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Admin\Desktop\IEPIRKUMI\IEPIRKUMI\Medikamenti\Medikamenti 2021\"/>
    </mc:Choice>
  </mc:AlternateContent>
  <xr:revisionPtr revIDLastSave="0" documentId="13_ncr:1_{B26C396D-CF62-4824-8D96-8DDC6A75B82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Lapa1" sheetId="1" r:id="rId1"/>
  </sheets>
  <calcPr calcId="181029"/>
</workbook>
</file>

<file path=xl/calcChain.xml><?xml version="1.0" encoding="utf-8"?>
<calcChain xmlns="http://schemas.openxmlformats.org/spreadsheetml/2006/main">
  <c r="J302" i="1" l="1"/>
  <c r="J301" i="1"/>
  <c r="J300" i="1"/>
  <c r="J298" i="1"/>
  <c r="J291" i="1"/>
  <c r="J292" i="1"/>
  <c r="J293" i="1"/>
  <c r="J294" i="1"/>
  <c r="J295" i="1"/>
  <c r="J296" i="1"/>
  <c r="J290" i="1"/>
  <c r="J286" i="1"/>
  <c r="J287" i="1"/>
  <c r="J288" i="1"/>
  <c r="J285" i="1"/>
  <c r="J277" i="1"/>
  <c r="J278" i="1"/>
  <c r="J279" i="1"/>
  <c r="J280" i="1"/>
  <c r="J281" i="1"/>
  <c r="J282" i="1"/>
  <c r="J283" i="1"/>
  <c r="J276" i="1"/>
  <c r="J274" i="1"/>
  <c r="J273" i="1"/>
  <c r="J270" i="1"/>
  <c r="J271" i="1"/>
  <c r="J269" i="1"/>
  <c r="J263" i="1"/>
  <c r="J264" i="1"/>
  <c r="J265" i="1"/>
  <c r="J266" i="1"/>
  <c r="J267" i="1"/>
  <c r="J262" i="1"/>
  <c r="J259" i="1"/>
  <c r="J260" i="1"/>
  <c r="J258" i="1"/>
  <c r="J255" i="1"/>
  <c r="J256" i="1"/>
  <c r="J254" i="1"/>
  <c r="J248" i="1"/>
  <c r="J249" i="1"/>
  <c r="J250" i="1"/>
  <c r="J251" i="1"/>
  <c r="J252" i="1"/>
  <c r="J247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19" i="1"/>
  <c r="J217" i="1"/>
  <c r="J212" i="1"/>
  <c r="J213" i="1"/>
  <c r="J214" i="1"/>
  <c r="J215" i="1"/>
  <c r="J211" i="1"/>
  <c r="J209" i="1"/>
  <c r="J208" i="1"/>
  <c r="J207" i="1"/>
  <c r="J205" i="1"/>
  <c r="J203" i="1"/>
  <c r="J201" i="1"/>
  <c r="J200" i="1"/>
  <c r="J193" i="1"/>
  <c r="J194" i="1"/>
  <c r="J195" i="1"/>
  <c r="J196" i="1"/>
  <c r="J197" i="1"/>
  <c r="J198" i="1"/>
  <c r="J192" i="1"/>
  <c r="J180" i="1"/>
  <c r="J181" i="1"/>
  <c r="J182" i="1"/>
  <c r="J183" i="1"/>
  <c r="J184" i="1"/>
  <c r="J185" i="1"/>
  <c r="J186" i="1"/>
  <c r="J187" i="1"/>
  <c r="J188" i="1"/>
  <c r="J189" i="1"/>
  <c r="J190" i="1"/>
  <c r="J179" i="1"/>
  <c r="J174" i="1"/>
  <c r="J175" i="1"/>
  <c r="J176" i="1"/>
  <c r="J177" i="1"/>
  <c r="J173" i="1"/>
  <c r="J170" i="1"/>
  <c r="J171" i="1"/>
  <c r="J169" i="1"/>
  <c r="J165" i="1"/>
  <c r="J166" i="1"/>
  <c r="J167" i="1"/>
  <c r="J164" i="1"/>
  <c r="J155" i="1"/>
  <c r="J156" i="1"/>
  <c r="J157" i="1"/>
  <c r="J158" i="1"/>
  <c r="J159" i="1"/>
  <c r="J160" i="1"/>
  <c r="J161" i="1"/>
  <c r="J162" i="1"/>
  <c r="J154" i="1"/>
  <c r="J150" i="1"/>
  <c r="J151" i="1"/>
  <c r="J152" i="1"/>
  <c r="J149" i="1"/>
  <c r="J140" i="1"/>
  <c r="J141" i="1"/>
  <c r="J142" i="1"/>
  <c r="J143" i="1"/>
  <c r="J144" i="1"/>
  <c r="J145" i="1"/>
  <c r="J146" i="1"/>
  <c r="J147" i="1"/>
  <c r="J139" i="1"/>
  <c r="J137" i="1"/>
  <c r="J136" i="1"/>
  <c r="J130" i="1"/>
  <c r="J131" i="1"/>
  <c r="J132" i="1"/>
  <c r="J133" i="1"/>
  <c r="J134" i="1"/>
  <c r="J129" i="1"/>
  <c r="J127" i="1"/>
  <c r="J126" i="1"/>
  <c r="J121" i="1"/>
  <c r="J122" i="1"/>
  <c r="J123" i="1"/>
  <c r="J124" i="1"/>
  <c r="J120" i="1"/>
  <c r="J114" i="1"/>
  <c r="J115" i="1"/>
  <c r="J116" i="1"/>
  <c r="J117" i="1"/>
  <c r="J118" i="1"/>
  <c r="J113" i="1"/>
  <c r="J109" i="1"/>
  <c r="J110" i="1"/>
  <c r="J111" i="1"/>
  <c r="J108" i="1"/>
  <c r="J105" i="1"/>
  <c r="J106" i="1"/>
  <c r="J104" i="1"/>
  <c r="J95" i="1"/>
  <c r="J96" i="1"/>
  <c r="J97" i="1"/>
  <c r="J98" i="1"/>
  <c r="J99" i="1"/>
  <c r="J100" i="1"/>
  <c r="J101" i="1"/>
  <c r="J102" i="1"/>
  <c r="J94" i="1"/>
  <c r="J89" i="1"/>
  <c r="J90" i="1"/>
  <c r="J91" i="1"/>
  <c r="J92" i="1"/>
  <c r="J88" i="1"/>
  <c r="J86" i="1"/>
  <c r="J85" i="1"/>
  <c r="J81" i="1"/>
  <c r="J82" i="1"/>
  <c r="J83" i="1"/>
  <c r="J80" i="1"/>
  <c r="J75" i="1"/>
  <c r="J76" i="1"/>
  <c r="J77" i="1"/>
  <c r="J78" i="1"/>
  <c r="J74" i="1"/>
  <c r="J68" i="1"/>
  <c r="J69" i="1"/>
  <c r="J70" i="1"/>
  <c r="J71" i="1"/>
  <c r="J72" i="1"/>
  <c r="J67" i="1"/>
  <c r="J65" i="1"/>
  <c r="J63" i="1"/>
  <c r="J62" i="1"/>
  <c r="J59" i="1"/>
  <c r="J60" i="1"/>
  <c r="J58" i="1"/>
  <c r="J54" i="1"/>
  <c r="J55" i="1"/>
  <c r="J56" i="1"/>
  <c r="J53" i="1"/>
  <c r="J50" i="1"/>
  <c r="J51" i="1"/>
  <c r="J49" i="1"/>
  <c r="J47" i="1"/>
  <c r="J46" i="1"/>
  <c r="J42" i="1"/>
  <c r="J43" i="1"/>
  <c r="J44" i="1"/>
  <c r="J41" i="1"/>
  <c r="J34" i="1"/>
  <c r="J35" i="1"/>
  <c r="J36" i="1"/>
  <c r="J37" i="1"/>
  <c r="J38" i="1"/>
  <c r="J39" i="1"/>
  <c r="J33" i="1"/>
  <c r="J31" i="1"/>
  <c r="J29" i="1"/>
  <c r="J30" i="1"/>
  <c r="J28" i="1"/>
  <c r="J22" i="1"/>
  <c r="J23" i="1"/>
  <c r="J24" i="1"/>
  <c r="J25" i="1"/>
  <c r="J26" i="1"/>
  <c r="J21" i="1"/>
  <c r="J17" i="1"/>
  <c r="J18" i="1"/>
  <c r="J19" i="1"/>
  <c r="J16" i="1"/>
  <c r="J14" i="1"/>
  <c r="J13" i="1"/>
</calcChain>
</file>

<file path=xl/sharedStrings.xml><?xml version="1.0" encoding="utf-8"?>
<sst xmlns="http://schemas.openxmlformats.org/spreadsheetml/2006/main" count="1262" uniqueCount="649">
  <si>
    <t>[3.] pielikums</t>
  </si>
  <si>
    <t>iepirkumam "Medikamentu piegāde SIA "Veselības centrs Ilūkste" vajadzībām</t>
  </si>
  <si>
    <t>id. Nr. SIA VCI2020/5 nolikumam</t>
  </si>
  <si>
    <t>IEPIRKUMS SASKAŅĀ AR PUBLISKO IEPIRKUMA LIKUMA 9. PANTU</t>
  </si>
  <si>
    <t>Medikamentu piegāde SIA “Veselības centrs Ilūkste” vajadzībām</t>
  </si>
  <si>
    <t>identifikācijas Nr.SIA VCI2020/5</t>
  </si>
  <si>
    <t>TEHNISKĀ SPECIFIKĀCIJA UN FINANŠU PIEDĀVĀJUMS</t>
  </si>
  <si>
    <t>Pasūtītāja prasības</t>
  </si>
  <si>
    <t>Pretendenta piedāvājums</t>
  </si>
  <si>
    <t>Nr. p.k.</t>
  </si>
  <si>
    <t>ATĶ KODS</t>
  </si>
  <si>
    <t>Medikamenta vai aktīvās vielas nosaukums</t>
  </si>
  <si>
    <t>Zāļu forma</t>
  </si>
  <si>
    <t>Koncentrācija/stipums</t>
  </si>
  <si>
    <t>Zāļu uzskaites vienība</t>
  </si>
  <si>
    <t>Plānotais daudzums 1 gadam</t>
  </si>
  <si>
    <t>Kopējais plānotais apjoms 1 gadam</t>
  </si>
  <si>
    <t>Medikamenta nosaukums, apraksts</t>
  </si>
  <si>
    <t>Ražotājs un ražotājvalsts</t>
  </si>
  <si>
    <t>Cena par vienu mērvienību EUR (bez PVN)</t>
  </si>
  <si>
    <t>Summa par kopējo plānoto preces apjomu EUR (bez PVN)</t>
  </si>
  <si>
    <t>Ilgstošas sociālās aprūpes un sociālās rehabilitācijas nodaļa Ilūkste</t>
  </si>
  <si>
    <t>Ilgstošas sociālās aprūpes un sociālās rehabilitācijas nodaļa Subate</t>
  </si>
  <si>
    <t>Pansija un ilgstošas sociālās aprūpes un sociālās rehabilitācijas nodaļa "Mūsmājas "Dižkoks""</t>
  </si>
  <si>
    <t>A01-Līdzekļi mutes dobuma un zobu slimību ārstēšanai</t>
  </si>
  <si>
    <t>A01AB11</t>
  </si>
  <si>
    <t>Furaginum solubile</t>
  </si>
  <si>
    <t>Pulveris kakla skalojamā/uz ādas lietojama šķīduma pagatavošanai</t>
  </si>
  <si>
    <t>100 mg</t>
  </si>
  <si>
    <t>paciņa</t>
  </si>
  <si>
    <t>A01AB12</t>
  </si>
  <si>
    <t>Hexetidinum</t>
  </si>
  <si>
    <t>Šķīdums izsmidzināšanai</t>
  </si>
  <si>
    <t>2 mg/ml</t>
  </si>
  <si>
    <t>gabals</t>
  </si>
  <si>
    <t>A02 - Zāles skābes izdales radītu traucējumu ārstēšanai</t>
  </si>
  <si>
    <t>A02BC01</t>
  </si>
  <si>
    <t>Omeprazolum</t>
  </si>
  <si>
    <t>Kapsula</t>
  </si>
  <si>
    <t>20 mg</t>
  </si>
  <si>
    <t>kapsula</t>
  </si>
  <si>
    <t>A02BC02</t>
  </si>
  <si>
    <t>Pantoprazole</t>
  </si>
  <si>
    <t>Zarnās šķīstošā tablete</t>
  </si>
  <si>
    <t>tablete</t>
  </si>
  <si>
    <t>40 mg</t>
  </si>
  <si>
    <t>A02AB10</t>
  </si>
  <si>
    <t>Almagel A</t>
  </si>
  <si>
    <t>Suspensija iekšķīgai lietošanai</t>
  </si>
  <si>
    <t>170ml</t>
  </si>
  <si>
    <t>A03 - Zāles funkcionālu gastrointestinālu traucējumu ārstēšanai</t>
  </si>
  <si>
    <t>A03AD02</t>
  </si>
  <si>
    <t>Drotaverini hydrochloridum</t>
  </si>
  <si>
    <t>Šķīdums injekcijām</t>
  </si>
  <si>
    <t>40 mg/2 ml</t>
  </si>
  <si>
    <t>ampula</t>
  </si>
  <si>
    <t>Tablete</t>
  </si>
  <si>
    <t>A03AX13</t>
  </si>
  <si>
    <t>Simeticonum</t>
  </si>
  <si>
    <t>Kapsula, mīkstā</t>
  </si>
  <si>
    <t>Pilieni iekšķīgai lietošanai, emulsija</t>
  </si>
  <si>
    <t>100mg/ml pilieni 30ml</t>
  </si>
  <si>
    <t>stikla pudelīte</t>
  </si>
  <si>
    <t>A03BA04</t>
  </si>
  <si>
    <t>Belladonnae tinctura, Menthae piperitae tinctura, Absinthii tinctura, Valerianae tinctura</t>
  </si>
  <si>
    <t>Pilieni iekšķīgai lietošanai, šķīdums</t>
  </si>
  <si>
    <t>25ml</t>
  </si>
  <si>
    <t>A03FA01</t>
  </si>
  <si>
    <t>Metoclopramidi hydrochloridum</t>
  </si>
  <si>
    <t>10 mg/2 ml</t>
  </si>
  <si>
    <t>A05 - Līdzekļi aknu slimību un žults veidošanās un izdales traucējumu ārstēšanai</t>
  </si>
  <si>
    <t>A05BA</t>
  </si>
  <si>
    <t>Phospholipida ex soia</t>
  </si>
  <si>
    <t>Kapsula, cietā</t>
  </si>
  <si>
    <t>300 mg</t>
  </si>
  <si>
    <t>Ornitini asparatas</t>
  </si>
  <si>
    <t>Pulveris</t>
  </si>
  <si>
    <t>3000mg/5g</t>
  </si>
  <si>
    <t>pulveris</t>
  </si>
  <si>
    <t>600 mg</t>
  </si>
  <si>
    <t>Silymarinum</t>
  </si>
  <si>
    <t>Apvalkota tablete</t>
  </si>
  <si>
    <t>22,5mg</t>
  </si>
  <si>
    <t>A06 - Laksatīvie līdzekļi</t>
  </si>
  <si>
    <t>A06AB02</t>
  </si>
  <si>
    <t>Bisacodyl</t>
  </si>
  <si>
    <t>5mg</t>
  </si>
  <si>
    <t>Supozitoriji</t>
  </si>
  <si>
    <t>10mg</t>
  </si>
  <si>
    <t>supozitorijs</t>
  </si>
  <si>
    <t>A06AB06</t>
  </si>
  <si>
    <t>Sennae extractum</t>
  </si>
  <si>
    <t>A06AB08</t>
  </si>
  <si>
    <t>Guttalax</t>
  </si>
  <si>
    <t>7,5 mg/ml</t>
  </si>
  <si>
    <t>pudelīte</t>
  </si>
  <si>
    <t>A06AD11</t>
  </si>
  <si>
    <t>Duphalac</t>
  </si>
  <si>
    <t>Šķīdums iekšķīgai lietošanai</t>
  </si>
  <si>
    <t>Šķīdums, 667 mg/1000ml</t>
  </si>
  <si>
    <t>A06AG11</t>
  </si>
  <si>
    <t>Sorbitolum, Natrii citras, Natrii laurilsulfoacetas</t>
  </si>
  <si>
    <t>Rektālais šķīdums</t>
  </si>
  <si>
    <t>625 mg/90 mg/9 mg/ml</t>
  </si>
  <si>
    <t>plastmasas tūbiņa</t>
  </si>
  <si>
    <t>A06AD65</t>
  </si>
  <si>
    <t>Fortrans</t>
  </si>
  <si>
    <t>Pulveris iekšķīgi lietojama šķīduma pagatavošanai</t>
  </si>
  <si>
    <t>A07 - Pretcaurējas līdzekļi un līdzekļi zarnu infekciju un iekaisumu ārstēšanai</t>
  </si>
  <si>
    <t>A07DA03</t>
  </si>
  <si>
    <t>Loperamidi hydrochloridum</t>
  </si>
  <si>
    <t>2 mg</t>
  </si>
  <si>
    <t>A07FA51</t>
  </si>
  <si>
    <t>Enterococcus faecium, Lactobacillus acidophilus, Bifidobacterium infantis</t>
  </si>
  <si>
    <t>A07FA02</t>
  </si>
  <si>
    <t>Enterol</t>
  </si>
  <si>
    <t>250mg</t>
  </si>
  <si>
    <t>A07BC05</t>
  </si>
  <si>
    <t>Diosmectitum</t>
  </si>
  <si>
    <t>Pulveris iekšķīgi lietojamas suspensijas pagatavošanai</t>
  </si>
  <si>
    <t>3 g</t>
  </si>
  <si>
    <t>Carbo activatus</t>
  </si>
  <si>
    <t>tabletes</t>
  </si>
  <si>
    <t>A09 - Gremošanu sekmējoši līdzekļi, ietverot enzīmus</t>
  </si>
  <si>
    <t>A09AA02</t>
  </si>
  <si>
    <t>Pancreatis pulvis</t>
  </si>
  <si>
    <t>Zarnās šķīstošā kapsula, cietā</t>
  </si>
  <si>
    <t>10 000 U</t>
  </si>
  <si>
    <t>10000 V</t>
  </si>
  <si>
    <t>A10 - Pretdiabēta līdzekļi</t>
  </si>
  <si>
    <t>A10BA02</t>
  </si>
  <si>
    <t>Metformini hydrochloridum</t>
  </si>
  <si>
    <t>Apvalkotā tablete</t>
  </si>
  <si>
    <t>500 mg</t>
  </si>
  <si>
    <t>850 mg</t>
  </si>
  <si>
    <t>1000 mg</t>
  </si>
  <si>
    <t>A11 - Vitamīni</t>
  </si>
  <si>
    <t>A11DB</t>
  </si>
  <si>
    <t>Cyanocobalaminum, Thiamini hydrochloridum, Pyridoxini hydrochloridum</t>
  </si>
  <si>
    <t>Cyanocobalaminum, Thiamini nitras, Pyridoxini hydrochloridum</t>
  </si>
  <si>
    <t>1UD</t>
  </si>
  <si>
    <t>A11GA01</t>
  </si>
  <si>
    <t>Acidum ascorbicum</t>
  </si>
  <si>
    <t>Šķīdums injekcijām/infūzijām</t>
  </si>
  <si>
    <t>100 mg/ml, 2ml</t>
  </si>
  <si>
    <t>A11CC05</t>
  </si>
  <si>
    <t>Colecalciferolum</t>
  </si>
  <si>
    <t>0,5 mg/ml</t>
  </si>
  <si>
    <t>A12 - Mineralvielu piedevas</t>
  </si>
  <si>
    <t>A12CC02</t>
  </si>
  <si>
    <t>Magnesii sulfas heptohydricus</t>
  </si>
  <si>
    <t>šķīdums injekcijām</t>
  </si>
  <si>
    <t>250mg/ml/10ml N10</t>
  </si>
  <si>
    <t>Calcium carbonate</t>
  </si>
  <si>
    <t>Košļājamā tablete</t>
  </si>
  <si>
    <t>500mg</t>
  </si>
  <si>
    <t>A12BA30</t>
  </si>
  <si>
    <t>Kalii aspartas, Magnesii aspartas</t>
  </si>
  <si>
    <t>158 mg/140 mg</t>
  </si>
  <si>
    <t>B01 - Līdzekļi trombožu ārstēšanai un profilaksei</t>
  </si>
  <si>
    <t>B01AA03</t>
  </si>
  <si>
    <t>Warfarinum natricum</t>
  </si>
  <si>
    <t>3 mg</t>
  </si>
  <si>
    <t>B01AC06</t>
  </si>
  <si>
    <t>Thrombo ASS</t>
  </si>
  <si>
    <t>100mg</t>
  </si>
  <si>
    <t>B03 - Antianēmiski līdzekļi</t>
  </si>
  <si>
    <t>B03AD02</t>
  </si>
  <si>
    <t>Ferretab</t>
  </si>
  <si>
    <t>Modificētās darbības kapsula, cietā</t>
  </si>
  <si>
    <t>152,10 mg/0,50 mg</t>
  </si>
  <si>
    <t>B05 - Plazmas aizstājēji un infūzijas šķīdumi</t>
  </si>
  <si>
    <t>B05BB01</t>
  </si>
  <si>
    <t>Ringera acetāta šķīdums</t>
  </si>
  <si>
    <t>Šķīdums infūzijām</t>
  </si>
  <si>
    <t>500 ml</t>
  </si>
  <si>
    <t>B05CX01</t>
  </si>
  <si>
    <t>Glucosum</t>
  </si>
  <si>
    <t>5%, 250ml</t>
  </si>
  <si>
    <t>B05XA03</t>
  </si>
  <si>
    <t>Natrii chloridum</t>
  </si>
  <si>
    <t>0,9 %, 20ml</t>
  </si>
  <si>
    <t>0,9 %, 100ml</t>
  </si>
  <si>
    <t>0,9 %, 250ml</t>
  </si>
  <si>
    <t>0,9 %, 500ml</t>
  </si>
  <si>
    <t>C01 - Kardiotoniski (sirds) līdzekļi</t>
  </si>
  <si>
    <t>C01DA02</t>
  </si>
  <si>
    <t>Glyceroli trinitras</t>
  </si>
  <si>
    <t>Tabletes lietošanai zem mēles</t>
  </si>
  <si>
    <t>0,5 mg</t>
  </si>
  <si>
    <t>C01EB15</t>
  </si>
  <si>
    <t>Trimetazidini dihydrochloridum</t>
  </si>
  <si>
    <t>Ilgstošās darbības apvalkotās tabletes</t>
  </si>
  <si>
    <t>35 mg</t>
  </si>
  <si>
    <t>C01EB22</t>
  </si>
  <si>
    <t>Meldonium dihydricum</t>
  </si>
  <si>
    <t>250 mg</t>
  </si>
  <si>
    <t>C01AA05</t>
  </si>
  <si>
    <t>Digoxinum</t>
  </si>
  <si>
    <t>0,25mg</t>
  </si>
  <si>
    <t>C01EX</t>
  </si>
  <si>
    <t>Menthae piperitae tinctura, Crataegi fructus extractum fluidum, Leonuri tinctura, Valerianae tinctura</t>
  </si>
  <si>
    <t>90ml</t>
  </si>
  <si>
    <t>C03 - Diurētiski līdzekļi</t>
  </si>
  <si>
    <t>C03CA01</t>
  </si>
  <si>
    <t>Furosemidum</t>
  </si>
  <si>
    <t>C03CA04</t>
  </si>
  <si>
    <t>Torasemidum</t>
  </si>
  <si>
    <t>10 mg</t>
  </si>
  <si>
    <t>C03DA01</t>
  </si>
  <si>
    <t>Spironolactonum</t>
  </si>
  <si>
    <t>25 mg</t>
  </si>
  <si>
    <t>50 mg</t>
  </si>
  <si>
    <t>C04 - Perifēriski vazodilatatori</t>
  </si>
  <si>
    <t>C04AE02</t>
  </si>
  <si>
    <t>Sermion</t>
  </si>
  <si>
    <t>C04AD03</t>
  </si>
  <si>
    <t>Pentoxifyllinum</t>
  </si>
  <si>
    <t>Ilgstošās darbības tablete</t>
  </si>
  <si>
    <t>400 mg</t>
  </si>
  <si>
    <t>C05 - Vazoprotektori</t>
  </si>
  <si>
    <t>C05AX03</t>
  </si>
  <si>
    <t>Tribenosidum, Lidocainum</t>
  </si>
  <si>
    <t>Supozitorijs</t>
  </si>
  <si>
    <t>400 mg/40 mg</t>
  </si>
  <si>
    <t>C05BA03</t>
  </si>
  <si>
    <t>Heparinum natricum</t>
  </si>
  <si>
    <t>Gels</t>
  </si>
  <si>
    <t>1000 SV/g</t>
  </si>
  <si>
    <t>tūba</t>
  </si>
  <si>
    <t>C05CA04</t>
  </si>
  <si>
    <t>Troxerutinum</t>
  </si>
  <si>
    <t>2 %/40 g</t>
  </si>
  <si>
    <t>C05CA53</t>
  </si>
  <si>
    <t>Diosminum, Hesperidinum</t>
  </si>
  <si>
    <t>C05AD03</t>
  </si>
  <si>
    <t>Hemorol supozitoriji</t>
  </si>
  <si>
    <t>Supusitoriji</t>
  </si>
  <si>
    <t>C07- Bēta adrenoreceptoru blokatori</t>
  </si>
  <si>
    <t>C07AB02</t>
  </si>
  <si>
    <t>Metoprololi succinas</t>
  </si>
  <si>
    <t>23,75 mg</t>
  </si>
  <si>
    <t>47,5mg</t>
  </si>
  <si>
    <t>ilgstošas darbibas tabletes</t>
  </si>
  <si>
    <t>95mg</t>
  </si>
  <si>
    <t>C07AB07</t>
  </si>
  <si>
    <t>Bisoprololi fumaras</t>
  </si>
  <si>
    <t>2,5 mg</t>
  </si>
  <si>
    <t>5 mg</t>
  </si>
  <si>
    <t>C07AB12</t>
  </si>
  <si>
    <t>Nebivololum</t>
  </si>
  <si>
    <t>C08 - Kalcija kanālu blokatori</t>
  </si>
  <si>
    <t>C08CA01</t>
  </si>
  <si>
    <t>Amlodipinum</t>
  </si>
  <si>
    <t>C08CA05</t>
  </si>
  <si>
    <t>Nifedipinum</t>
  </si>
  <si>
    <t>Ilgstošās darbības apvalkotā tablete</t>
  </si>
  <si>
    <t>C09 - Renīna-angiotenzīna sistēmu ietekmējoši līdzekļi</t>
  </si>
  <si>
    <t>C09AA02</t>
  </si>
  <si>
    <t>Enalaprili maleas</t>
  </si>
  <si>
    <t>Tabletes</t>
  </si>
  <si>
    <t>C09AA05</t>
  </si>
  <si>
    <t>Ramiprilum</t>
  </si>
  <si>
    <t>C09BA06</t>
  </si>
  <si>
    <t>Accuzide</t>
  </si>
  <si>
    <t>20 mg/25 mg</t>
  </si>
  <si>
    <t>C10 - Seruma lipīdus reducējoši līdzekļi</t>
  </si>
  <si>
    <t>C10AA05</t>
  </si>
  <si>
    <t>Atorvastatinum</t>
  </si>
  <si>
    <t>80 mg</t>
  </si>
  <si>
    <t>C10AA07</t>
  </si>
  <si>
    <t>Rosuvastatinum</t>
  </si>
  <si>
    <t>D01-Dermatoloģiski pretsēnīšu līdzekļi</t>
  </si>
  <si>
    <t>D01AC01</t>
  </si>
  <si>
    <t>Clotrimazolum</t>
  </si>
  <si>
    <t>Krēms</t>
  </si>
  <si>
    <t>10 mg/g</t>
  </si>
  <si>
    <t>Uz ādas lietojams šķīdums</t>
  </si>
  <si>
    <t>10mg/ml</t>
  </si>
  <si>
    <t>D01AE15</t>
  </si>
  <si>
    <t>Terbinafini hydrochloridum</t>
  </si>
  <si>
    <t>D01BA02</t>
  </si>
  <si>
    <t>D01AC20</t>
  </si>
  <si>
    <t>Travocort 15g</t>
  </si>
  <si>
    <t>10 mg/1 mg/g</t>
  </si>
  <si>
    <t>D - 02 Ādu mikstinoši un aizsargājoši līdzekļi</t>
  </si>
  <si>
    <t>D02AB</t>
  </si>
  <si>
    <t>Zinci oxidum</t>
  </si>
  <si>
    <t>Ziede</t>
  </si>
  <si>
    <t>100 mg/1 g</t>
  </si>
  <si>
    <t>Sudocrem</t>
  </si>
  <si>
    <t>krēms</t>
  </si>
  <si>
    <t>250g</t>
  </si>
  <si>
    <t>D03 - Zāļu preparāti brūču un čūlu ārstēšanai</t>
  </si>
  <si>
    <t>D03AX</t>
  </si>
  <si>
    <t>Methyluracilum</t>
  </si>
  <si>
    <t>100 mg/g</t>
  </si>
  <si>
    <t>Methyluracilum, Lidocaini hydrochloridum</t>
  </si>
  <si>
    <t>5 mg/20 mg/g</t>
  </si>
  <si>
    <t>D03AX03</t>
  </si>
  <si>
    <t>Dexpanthenolum</t>
  </si>
  <si>
    <t>Uz ādas lietojamās putas</t>
  </si>
  <si>
    <t>46,3 mg/g</t>
  </si>
  <si>
    <t>alumīnija balons</t>
  </si>
  <si>
    <t>50 mg/g</t>
  </si>
  <si>
    <t>D08AC52</t>
  </si>
  <si>
    <t>Bepanthen Plus</t>
  </si>
  <si>
    <t>50 mg/5 mg/g</t>
  </si>
  <si>
    <t>Bepanthen</t>
  </si>
  <si>
    <t>D04 - Pretniezes līdzekļi</t>
  </si>
  <si>
    <t>D04AA13</t>
  </si>
  <si>
    <t>Fenistil</t>
  </si>
  <si>
    <t>1 mg/g</t>
  </si>
  <si>
    <t>D04AA32</t>
  </si>
  <si>
    <t>Pretniezes 10 mg/g gels</t>
  </si>
  <si>
    <t>D06 - Antibiotikas un ķīmijterapeitiski dermatoloģiski līdzekļi</t>
  </si>
  <si>
    <t>D06AX01</t>
  </si>
  <si>
    <t>Acidum fusidicum</t>
  </si>
  <si>
    <t>20 mg/g</t>
  </si>
  <si>
    <t>Natrii fusidas</t>
  </si>
  <si>
    <t>D06AX</t>
  </si>
  <si>
    <t>Bacitracinum zincum, Neomycini sulphas</t>
  </si>
  <si>
    <t>Uz ādas lietojams pulveris</t>
  </si>
  <si>
    <t>250 SV/5000 SV/g</t>
  </si>
  <si>
    <t>250 IU/5000 IU/g</t>
  </si>
  <si>
    <t>D06BA01</t>
  </si>
  <si>
    <t>Sulfadiazinum argentum</t>
  </si>
  <si>
    <t>D06BA05</t>
  </si>
  <si>
    <t>Sulfanilamidum</t>
  </si>
  <si>
    <t>D06BB03</t>
  </si>
  <si>
    <t>Aciclovirum</t>
  </si>
  <si>
    <t>D06C</t>
  </si>
  <si>
    <t>Methyluracilum, Chloramphenicolum</t>
  </si>
  <si>
    <t>7,5 mg/40 mg/g</t>
  </si>
  <si>
    <t>D07 - Kortikosteroīdus saturoši dermatoloģiski zāļu preparāti</t>
  </si>
  <si>
    <t>D07CA01</t>
  </si>
  <si>
    <t>Acidum fusidicum / Hydrocortisoni acetas</t>
  </si>
  <si>
    <t>20 mg/10 mg/g</t>
  </si>
  <si>
    <t>D07AC13</t>
  </si>
  <si>
    <t>Mometasoni furoas</t>
  </si>
  <si>
    <t>plastmasas pudele</t>
  </si>
  <si>
    <t>D07AA02</t>
  </si>
  <si>
    <t>Hydrocortisonum</t>
  </si>
  <si>
    <t>D08 - Antiseptiski un dezinfekcijas līdzekļi</t>
  </si>
  <si>
    <t>D08AD</t>
  </si>
  <si>
    <t>Borskābes spirta šķīdums</t>
  </si>
  <si>
    <t>30 mg/ml</t>
  </si>
  <si>
    <t>D08AG02</t>
  </si>
  <si>
    <t>Povidonum iodinatum</t>
  </si>
  <si>
    <t>75 mg/g, 100ml</t>
  </si>
  <si>
    <t>100 mg/ml, 12 g/120 ml</t>
  </si>
  <si>
    <t>D08AG03</t>
  </si>
  <si>
    <t>Iodum</t>
  </si>
  <si>
    <t>5% /20ml</t>
  </si>
  <si>
    <t>D08AX</t>
  </si>
  <si>
    <t>Kalii permanganas</t>
  </si>
  <si>
    <t>Pulveris skalojamā šķīduma pagatavošanai</t>
  </si>
  <si>
    <t>10g</t>
  </si>
  <si>
    <t>Viride nitens</t>
  </si>
  <si>
    <t>10 mg/ml</t>
  </si>
  <si>
    <t>D08AX01</t>
  </si>
  <si>
    <t>Hydrogenii peroxidum</t>
  </si>
  <si>
    <t>D08AJ57</t>
  </si>
  <si>
    <t>Octenisept</t>
  </si>
  <si>
    <t>1 mg/20 mg/ml</t>
  </si>
  <si>
    <t>G04 - Uroloģiski līdzekļi</t>
  </si>
  <si>
    <t>G04BX</t>
  </si>
  <si>
    <t>Fitolizyna pasta</t>
  </si>
  <si>
    <t>Pasta iekšķīgai lietošanai
 Pasta iekšķīgai lietošanai</t>
  </si>
  <si>
    <t>100g</t>
  </si>
  <si>
    <t>Urosept</t>
  </si>
  <si>
    <t>G04CA02</t>
  </si>
  <si>
    <t>Tamsulosini hydrochloridum</t>
  </si>
  <si>
    <t>0,4 mg</t>
  </si>
  <si>
    <t>G04CX</t>
  </si>
  <si>
    <t>Serenoae repentis fructus extractum spissum</t>
  </si>
  <si>
    <t>320 mg</t>
  </si>
  <si>
    <t>H02 - Kortikosteroīdi sistēmiskai lietošanai</t>
  </si>
  <si>
    <t>H02AB02</t>
  </si>
  <si>
    <t>Dexamethasoni phosphas</t>
  </si>
  <si>
    <t>Šķīdums injekcijām vai infūzijām</t>
  </si>
  <si>
    <t>4 mg/ml</t>
  </si>
  <si>
    <t>Dexamethasonum</t>
  </si>
  <si>
    <t>4mg</t>
  </si>
  <si>
    <t>H02AB04</t>
  </si>
  <si>
    <t>Methylprednisolonum</t>
  </si>
  <si>
    <t>H03 - Vairogdziedzera hormoni un tireostatiski līdzekļi</t>
  </si>
  <si>
    <t>H03AA01</t>
  </si>
  <si>
    <t>Levothyroxinum natricum</t>
  </si>
  <si>
    <t>50 μg</t>
  </si>
  <si>
    <t>75 μg</t>
  </si>
  <si>
    <t>100 μg</t>
  </si>
  <si>
    <t>125 μg</t>
  </si>
  <si>
    <t>H03BB02</t>
  </si>
  <si>
    <t>Thiamazolum</t>
  </si>
  <si>
    <t>J01 - Antibakteriāli līdzekļi sistēmiskai lietošanai</t>
  </si>
  <si>
    <t>J01AA02</t>
  </si>
  <si>
    <t>Doxycyclinum</t>
  </si>
  <si>
    <t>J01CA04</t>
  </si>
  <si>
    <t>Amoxicillinum</t>
  </si>
  <si>
    <t>1000mg</t>
  </si>
  <si>
    <t>J01CR02</t>
  </si>
  <si>
    <t>Amoxicillinum, Acidum clavulanicum</t>
  </si>
  <si>
    <t>875 mg/125 mg</t>
  </si>
  <si>
    <t>500 mg/125 mg</t>
  </si>
  <si>
    <t>J01DC02</t>
  </si>
  <si>
    <t>Cefuroximum</t>
  </si>
  <si>
    <t>J01FA01</t>
  </si>
  <si>
    <t>Erythromycinum</t>
  </si>
  <si>
    <t>200 mg</t>
  </si>
  <si>
    <t>J01FA09</t>
  </si>
  <si>
    <t>Clarithromycinum</t>
  </si>
  <si>
    <t>J01FA10</t>
  </si>
  <si>
    <t>Azithromycinum</t>
  </si>
  <si>
    <t>J01MA02</t>
  </si>
  <si>
    <t>Ciprofloxacinum</t>
  </si>
  <si>
    <t>J01DD04</t>
  </si>
  <si>
    <t>Ceftriaxonum</t>
  </si>
  <si>
    <t>Pulveris injekciju/infūziju šķīduma pagatavošanai</t>
  </si>
  <si>
    <t>1 g</t>
  </si>
  <si>
    <t>J01XE</t>
  </si>
  <si>
    <t>M01 - Pretiekaisuma un pretreimatisma līdzekļi</t>
  </si>
  <si>
    <t>M01AB05</t>
  </si>
  <si>
    <t>Diclofenacum natricum</t>
  </si>
  <si>
    <t>75 mg/3 ml</t>
  </si>
  <si>
    <t>M01AB16</t>
  </si>
  <si>
    <t>Aceclofenacum</t>
  </si>
  <si>
    <t>M01AB55</t>
  </si>
  <si>
    <t>Diclovit</t>
  </si>
  <si>
    <t>M01AC06</t>
  </si>
  <si>
    <t>Meloxicamum</t>
  </si>
  <si>
    <t>7,5mg</t>
  </si>
  <si>
    <t>M01AE01</t>
  </si>
  <si>
    <t>Ibuprofenum</t>
  </si>
  <si>
    <t>400mg</t>
  </si>
  <si>
    <t>M01AX17</t>
  </si>
  <si>
    <t>Nimesulidum</t>
  </si>
  <si>
    <t>Granulas iekšķīgi lietojamas suspensijas pagatavošanai</t>
  </si>
  <si>
    <t>M02 - Locītavu un muskuļu sāpju gadījumā vietēji lietojami zāļu preparāti</t>
  </si>
  <si>
    <t>M02AA10</t>
  </si>
  <si>
    <t>Ketoprofenum</t>
  </si>
  <si>
    <t>25mg/g</t>
  </si>
  <si>
    <t>M02AA15</t>
  </si>
  <si>
    <t>M04 - Pretpadagras līdzekļi</t>
  </si>
  <si>
    <t>M04AA01</t>
  </si>
  <si>
    <t>Allopurinolum</t>
  </si>
  <si>
    <t>N01 - Anestēzijas līdzekļi</t>
  </si>
  <si>
    <t>N01BB02</t>
  </si>
  <si>
    <t>Lidocaini hydrochloridum</t>
  </si>
  <si>
    <t>20 mg/ml</t>
  </si>
  <si>
    <t>N02 - Pretsāpju līdzekļi</t>
  </si>
  <si>
    <t>N02AA59</t>
  </si>
  <si>
    <t>Paracetamolum, Codeini phosphas hemihydricus</t>
  </si>
  <si>
    <t>500 mg/8 mg/30 mg</t>
  </si>
  <si>
    <t>N02BA51</t>
  </si>
  <si>
    <t>Acidum acetylsalicylicum, Paracetamolum, Coffeinum</t>
  </si>
  <si>
    <t>N02BE01</t>
  </si>
  <si>
    <t>Paracetamolum</t>
  </si>
  <si>
    <t>N03-Pretepilepsijas līdzekļi</t>
  </si>
  <si>
    <t>N03AE01</t>
  </si>
  <si>
    <t>Clonazepamum</t>
  </si>
  <si>
    <t>N03AF01</t>
  </si>
  <si>
    <t>Carbamazepinum</t>
  </si>
  <si>
    <t>N03AG01</t>
  </si>
  <si>
    <t>Natrii valproas, Acidum valproicum</t>
  </si>
  <si>
    <t>N03AX12</t>
  </si>
  <si>
    <t>Gabapentinum</t>
  </si>
  <si>
    <t>300mg</t>
  </si>
  <si>
    <t>N04 - Pretparkinsonisma līdzekļi</t>
  </si>
  <si>
    <t>N04BC01</t>
  </si>
  <si>
    <t>Trihexyphenidyli hydrochloridum</t>
  </si>
  <si>
    <t>N05-Psiholeptiski līdzekļi</t>
  </si>
  <si>
    <t>N05AA02</t>
  </si>
  <si>
    <t>Levomepromazinum</t>
  </si>
  <si>
    <t>N05AD01</t>
  </si>
  <si>
    <t>Haloperidolum</t>
  </si>
  <si>
    <t>1,5 mg</t>
  </si>
  <si>
    <t>flakons</t>
  </si>
  <si>
    <t>N05AD03</t>
  </si>
  <si>
    <t>Melperoni hydrochloridum</t>
  </si>
  <si>
    <t>N05AF03</t>
  </si>
  <si>
    <t>Chlorprothixeni hydrochloridum</t>
  </si>
  <si>
    <t>N05AH02</t>
  </si>
  <si>
    <t>Clozapinum</t>
  </si>
  <si>
    <t>N05AH03</t>
  </si>
  <si>
    <t>Olanzapinum</t>
  </si>
  <si>
    <t>Mutē disperģējamā tablete</t>
  </si>
  <si>
    <t>N05AH04</t>
  </si>
  <si>
    <t>Quetiapinum</t>
  </si>
  <si>
    <t>25mg</t>
  </si>
  <si>
    <t>N05BA</t>
  </si>
  <si>
    <t>Fenazepamum</t>
  </si>
  <si>
    <t>1 mg</t>
  </si>
  <si>
    <t>N05BA01</t>
  </si>
  <si>
    <t>Diazepamum</t>
  </si>
  <si>
    <t>5 mg/ml</t>
  </si>
  <si>
    <t>N05BA02</t>
  </si>
  <si>
    <t>Chlordiazepoxidum</t>
  </si>
  <si>
    <t>N05BA12</t>
  </si>
  <si>
    <t>Alprozalamum</t>
  </si>
  <si>
    <t>N05CF01</t>
  </si>
  <si>
    <t>Zopiclonum</t>
  </si>
  <si>
    <t>7,5 mg</t>
  </si>
  <si>
    <t>N05BA06</t>
  </si>
  <si>
    <t>Lorazepamum</t>
  </si>
  <si>
    <t>N05BA08</t>
  </si>
  <si>
    <t>Bromazepamum</t>
  </si>
  <si>
    <t>3mg</t>
  </si>
  <si>
    <t>N05CM</t>
  </si>
  <si>
    <t>Leonuri tinctura</t>
  </si>
  <si>
    <t>Guaifenesinum, Humulus lupulus, Crataegus oxyacantha, Hypericum perforatum, Melissa officinalis, Passiflora incarnata, Sambucus nigra, Valeriana officinalis</t>
  </si>
  <si>
    <t>N05CM09</t>
  </si>
  <si>
    <t>Valerianae extractum hydroalcoholicum siccum</t>
  </si>
  <si>
    <t>30 mg</t>
  </si>
  <si>
    <t>Valerianae tinctura</t>
  </si>
  <si>
    <t>N05CB02</t>
  </si>
  <si>
    <t>Phenobarbitalum, Aethylii bromisovaleras</t>
  </si>
  <si>
    <t>18 mg/18 mg/ml</t>
  </si>
  <si>
    <t>Aethylii bromisovaleras, Phenobarbitalum, Menthae piperitae aetheroleum</t>
  </si>
  <si>
    <t>Šķidrums iekšķīgai lietošanai</t>
  </si>
  <si>
    <t>N06 - Psihoanaleptiski līdzekļi</t>
  </si>
  <si>
    <t>N06AA09</t>
  </si>
  <si>
    <t>Amitriptylini hydrochloridum</t>
  </si>
  <si>
    <t>N06AB10</t>
  </si>
  <si>
    <t>Escitalopramum</t>
  </si>
  <si>
    <t>N06BX03</t>
  </si>
  <si>
    <t>Piracetamum</t>
  </si>
  <si>
    <t>N06BX18</t>
  </si>
  <si>
    <t>Vinpocetinum</t>
  </si>
  <si>
    <t>N07 - Citi nervu sistēmu ietekmējoši līdzekļi</t>
  </si>
  <si>
    <t>N07CA01</t>
  </si>
  <si>
    <t>Betahistini dihydrochloridum</t>
  </si>
  <si>
    <t>24 mg</t>
  </si>
  <si>
    <t>N07CA02</t>
  </si>
  <si>
    <t>Cinnarizinum</t>
  </si>
  <si>
    <t>N07CA52</t>
  </si>
  <si>
    <t>Piracetamum, Cinnarizinum</t>
  </si>
  <si>
    <t>400 mg/25 mg</t>
  </si>
  <si>
    <t>P03 - Līdzekļi pret ektoparazītiem, ietverot pretkašķa līdzekļus, insekticīdus un repelentus</t>
  </si>
  <si>
    <t>P03AC04</t>
  </si>
  <si>
    <t>Permethrinum</t>
  </si>
  <si>
    <t>5 mg/g</t>
  </si>
  <si>
    <t>40 mg/g</t>
  </si>
  <si>
    <t>P03AX01</t>
  </si>
  <si>
    <t>Benzotal ziede</t>
  </si>
  <si>
    <t>200 mg/g</t>
  </si>
  <si>
    <t>R01 - Rinoloģiski līdzekļi</t>
  </si>
  <si>
    <t>R01AA07</t>
  </si>
  <si>
    <t>Xylometazolini hydrochloridum</t>
  </si>
  <si>
    <t>Deguna pilieni, šķīdums</t>
  </si>
  <si>
    <t>1 mg/ml</t>
  </si>
  <si>
    <t>Deguna aerosols, šķīdums</t>
  </si>
  <si>
    <t>R01AA08</t>
  </si>
  <si>
    <t>Naphazolini nitras</t>
  </si>
  <si>
    <t>R01AB01</t>
  </si>
  <si>
    <t>Phenylephrinum, Dimetindeni maleas</t>
  </si>
  <si>
    <t>2,5 mg/0,25 mg/ml</t>
  </si>
  <si>
    <t>R01AX10</t>
  </si>
  <si>
    <t>Oxolinum</t>
  </si>
  <si>
    <t>Deguna ziede</t>
  </si>
  <si>
    <t>2,5 mg/g</t>
  </si>
  <si>
    <t>Virogels 3 mg/10 mg/g gels</t>
  </si>
  <si>
    <t>3 mg/10 mg/g</t>
  </si>
  <si>
    <t>R02 - Līdzekļi rīkles un balsenes slimību ārstēšanai</t>
  </si>
  <si>
    <t>R02AA02</t>
  </si>
  <si>
    <t>Dequalinii chloridum, Acidum ascorbicum</t>
  </si>
  <si>
    <t>Sūkājamā tablete</t>
  </si>
  <si>
    <t>0,25 mg/0,03 mg</t>
  </si>
  <si>
    <t>R02AA03</t>
  </si>
  <si>
    <t>Neo-angin</t>
  </si>
  <si>
    <t>R02AA20</t>
  </si>
  <si>
    <t>Benzydamini hydrochloridum, Cetylpyridinii chloridum</t>
  </si>
  <si>
    <t>Aerosols izsmidzināšanai mutes dobumā, šķīdums</t>
  </si>
  <si>
    <t>1,5 mg/5,0 mg/ml</t>
  </si>
  <si>
    <t>R03 - Zāles obstruktīvu elpceļu slimību ārstēšanai</t>
  </si>
  <si>
    <t>R03AC02</t>
  </si>
  <si>
    <t>Salbutamolum</t>
  </si>
  <si>
    <t>Aerosols inhalācijām, zem spiediena, suspensija</t>
  </si>
  <si>
    <t>100 µg/ dose</t>
  </si>
  <si>
    <t>alumīnija baloniņš</t>
  </si>
  <si>
    <t>R03DA04</t>
  </si>
  <si>
    <t>Theophyllinum</t>
  </si>
  <si>
    <t>Ilgstošās darbības kapsula, cietā</t>
  </si>
  <si>
    <t>350 mg</t>
  </si>
  <si>
    <t>R05 - Pretklepus un pretsaaukstēšanās līdzekļi</t>
  </si>
  <si>
    <t>R05CB01</t>
  </si>
  <si>
    <t>Acetylcysteinum</t>
  </si>
  <si>
    <t>R05CB06</t>
  </si>
  <si>
    <t>Ambroxoli hydrochloridum</t>
  </si>
  <si>
    <t>R05DB</t>
  </si>
  <si>
    <t>Cetrariae islandicae thalli extractum spissum</t>
  </si>
  <si>
    <t>Sīrups</t>
  </si>
  <si>
    <t>6 mg/ml</t>
  </si>
  <si>
    <t>R05CB02</t>
  </si>
  <si>
    <t>Bromhexini hydrochloridum</t>
  </si>
  <si>
    <t>8mg</t>
  </si>
  <si>
    <t>R05FA02</t>
  </si>
  <si>
    <t>Pini compositus sīrups</t>
  </si>
  <si>
    <t>150g</t>
  </si>
  <si>
    <t>R05DB20</t>
  </si>
  <si>
    <t>Broncholytin</t>
  </si>
  <si>
    <t>5,75 mg/4,6 mg/5 ml</t>
  </si>
  <si>
    <t>R05FB02</t>
  </si>
  <si>
    <t>Butamirati dihydrogenocitras/Guaifenesinum</t>
  </si>
  <si>
    <t>4mg/100mg</t>
  </si>
  <si>
    <t>R06 - Antihistamīna līdzekļi sistēmiskai lietošanai</t>
  </si>
  <si>
    <t>R06AA04</t>
  </si>
  <si>
    <t>Clemastinum</t>
  </si>
  <si>
    <t>R06AC03</t>
  </si>
  <si>
    <t>Chloropyramini hydrochloridum</t>
  </si>
  <si>
    <t>R06AE07</t>
  </si>
  <si>
    <t>Cetirizini dihydrochloridum</t>
  </si>
  <si>
    <t>R06AX31</t>
  </si>
  <si>
    <t>Quifenadini hydrochloridum</t>
  </si>
  <si>
    <t>50mg</t>
  </si>
  <si>
    <t>S01 - Oftalmoloģiski līdzekļi</t>
  </si>
  <si>
    <t>S01AA01</t>
  </si>
  <si>
    <t>Chloramphenicolum</t>
  </si>
  <si>
    <t>Acu pilieni, šķīdums</t>
  </si>
  <si>
    <t>S01AA12</t>
  </si>
  <si>
    <t>Tobramycinum</t>
  </si>
  <si>
    <t>3 mg/ml</t>
  </si>
  <si>
    <t>S01CA01</t>
  </si>
  <si>
    <t>Dexamethasonum, Neomycini sulphas, Polymyxini B sulfas</t>
  </si>
  <si>
    <t>Acu pilieni, suspensija</t>
  </si>
  <si>
    <t>1 mg/3500 IU/6000 IU/ml</t>
  </si>
  <si>
    <t>Tobramycinum, Dexamethasonum</t>
  </si>
  <si>
    <t>3 mg/1 mg/ml</t>
  </si>
  <si>
    <t>S01EC01</t>
  </si>
  <si>
    <t>Acetazolamidum</t>
  </si>
  <si>
    <t>S01BA01</t>
  </si>
  <si>
    <t>Dexamethasoni natrii phosphas</t>
  </si>
  <si>
    <t>Acu gels</t>
  </si>
  <si>
    <t>0,985 mg/g</t>
  </si>
  <si>
    <t>S02 - Otoloģiski līdzekļi</t>
  </si>
  <si>
    <t>S02DA</t>
  </si>
  <si>
    <t>Phenazonum, Lidocaini hydrochloridum</t>
  </si>
  <si>
    <t>Ausu pilieni, šķīdums</t>
  </si>
  <si>
    <t>40 mg/10 mg/g</t>
  </si>
  <si>
    <t>UB - Uztura bagātinātāji</t>
  </si>
  <si>
    <t>ub</t>
  </si>
  <si>
    <t>Mukaltīns</t>
  </si>
  <si>
    <t>Tabletes pret klepu</t>
  </si>
  <si>
    <t>Kopā EUR bez PVN</t>
  </si>
  <si>
    <t>Kopā EUR ar PVN</t>
  </si>
  <si>
    <t>Pretendenta vadītāja paraksts:</t>
  </si>
  <si>
    <t>Vārds, uzvārds:</t>
  </si>
  <si>
    <t>Amats:</t>
  </si>
  <si>
    <t>z.v.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</si>
</sst>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color rgb="FF000000"/>
      <name val="Arial"/>
    </font>
    <font>
      <sz val="11"/>
      <color rgb="FF000000"/>
      <name val="Calibri"/>
    </font>
    <font>
      <sz val="12"/>
      <color rgb="FF000000"/>
      <name val="Arial"/>
    </font>
    <font>
      <b/>
      <sz val="12"/>
      <color rgb="FF000000"/>
      <name val="Arial"/>
    </font>
    <font>
      <sz val="12"/>
      <color rgb="FFFF0000"/>
      <name val="Arial"/>
    </font>
    <font>
      <sz val="11"/>
      <color rgb="FF000000"/>
      <name val="Arial"/>
    </font>
    <font>
      <b/>
      <u/>
      <sz val="12"/>
      <color theme="1"/>
      <name val="Arial"/>
    </font>
    <font>
      <b/>
      <sz val="11"/>
      <color rgb="FF000000"/>
      <name val="Arial"/>
    </font>
    <font>
      <sz val="10"/>
      <name val="Arial"/>
    </font>
    <font>
      <b/>
      <sz val="10"/>
      <color theme="1"/>
      <name val="Arial"/>
    </font>
    <font>
      <b/>
      <sz val="11"/>
      <color theme="1"/>
      <name val="Arial"/>
    </font>
    <font>
      <b/>
      <sz val="12"/>
      <color theme="1"/>
      <name val="Arial"/>
    </font>
    <font>
      <sz val="12"/>
      <color theme="1"/>
      <name val="Arial"/>
    </font>
    <font>
      <sz val="12"/>
      <name val="Arial"/>
    </font>
    <font>
      <i/>
      <sz val="12"/>
      <color rgb="FF000000"/>
      <name val="Arial"/>
    </font>
    <font>
      <sz val="12"/>
      <color rgb="FF0070C0"/>
      <name val="Arial"/>
    </font>
    <font>
      <i/>
      <sz val="8"/>
      <color rgb="FF000000"/>
      <name val="Verdana"/>
    </font>
    <font>
      <sz val="8"/>
      <color rgb="FF000000"/>
      <name val="Verdana"/>
    </font>
    <font>
      <b/>
      <sz val="12"/>
      <color rgb="FF000000"/>
      <name val="Timesw"/>
    </font>
    <font>
      <sz val="10"/>
      <color rgb="FFFF0000"/>
      <name val="Arial"/>
    </font>
    <font>
      <b/>
      <sz val="12"/>
      <color rgb="FF000000"/>
      <name val="Times New Roman"/>
    </font>
    <font>
      <b/>
      <sz val="12"/>
      <color rgb="FFFF0000"/>
      <name val="Arial"/>
    </font>
    <font>
      <b/>
      <sz val="14"/>
      <color theme="1"/>
      <name val="Arial"/>
    </font>
    <font>
      <b/>
      <sz val="14"/>
      <color rgb="FF000000"/>
      <name val="Arial"/>
    </font>
    <font>
      <sz val="10"/>
      <color theme="1"/>
      <name val="Arial"/>
    </font>
    <font>
      <sz val="12"/>
      <color rgb="FF000000"/>
      <name val="Arial"/>
      <family val="2"/>
      <charset val="204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92CDDC"/>
        <bgColor rgb="FF92CDDC"/>
      </patternFill>
    </fill>
    <fill>
      <patternFill patternType="solid">
        <fgColor rgb="FFFFFF00"/>
        <bgColor rgb="FFFFFF00"/>
      </patternFill>
    </fill>
    <fill>
      <patternFill patternType="solid">
        <fgColor rgb="FFD8E4BC"/>
        <bgColor rgb="FFD8E4BC"/>
      </patternFill>
    </fill>
    <fill>
      <patternFill patternType="solid">
        <fgColor rgb="FFFFFFFF"/>
        <bgColor rgb="FFFFFFFF"/>
      </patternFill>
    </fill>
    <fill>
      <patternFill patternType="solid">
        <fgColor rgb="FFEBF1DE"/>
        <bgColor rgb="FFEBF1DE"/>
      </patternFill>
    </fill>
    <fill>
      <patternFill patternType="solid">
        <fgColor rgb="FFF9F9F9"/>
        <bgColor rgb="FFF9F9F9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7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7" fillId="2" borderId="0" xfId="0" applyFont="1" applyFill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2" fillId="5" borderId="6" xfId="0" applyFont="1" applyFill="1" applyBorder="1" applyAlignment="1">
      <alignment vertical="top"/>
    </xf>
    <xf numFmtId="0" fontId="2" fillId="5" borderId="6" xfId="0" applyFont="1" applyFill="1" applyBorder="1" applyAlignment="1">
      <alignment vertical="top" wrapText="1"/>
    </xf>
    <xf numFmtId="0" fontId="2" fillId="5" borderId="6" xfId="0" applyFont="1" applyFill="1" applyBorder="1" applyAlignment="1">
      <alignment vertical="top"/>
    </xf>
    <xf numFmtId="0" fontId="2" fillId="5" borderId="6" xfId="0" applyFont="1" applyFill="1" applyBorder="1" applyAlignment="1">
      <alignment horizontal="left" vertical="top" wrapText="1"/>
    </xf>
    <xf numFmtId="0" fontId="7" fillId="5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12" fillId="5" borderId="10" xfId="0" applyFont="1" applyFill="1" applyBorder="1" applyAlignment="1"/>
    <xf numFmtId="0" fontId="12" fillId="5" borderId="10" xfId="0" applyFont="1" applyFill="1" applyBorder="1" applyAlignment="1">
      <alignment wrapText="1"/>
    </xf>
    <xf numFmtId="0" fontId="7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6" xfId="0" applyFont="1" applyBorder="1" applyAlignment="1"/>
    <xf numFmtId="0" fontId="2" fillId="0" borderId="6" xfId="0" applyFont="1" applyBorder="1" applyAlignment="1">
      <alignment wrapText="1"/>
    </xf>
    <xf numFmtId="0" fontId="2" fillId="0" borderId="6" xfId="0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/>
    <xf numFmtId="0" fontId="12" fillId="0" borderId="6" xfId="0" applyFont="1" applyBorder="1" applyAlignment="1"/>
    <xf numFmtId="0" fontId="12" fillId="0" borderId="6" xfId="0" applyFont="1" applyBorder="1" applyAlignment="1">
      <alignment wrapText="1"/>
    </xf>
    <xf numFmtId="0" fontId="12" fillId="0" borderId="6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12" fillId="0" borderId="0" xfId="0" applyFont="1" applyAlignment="1"/>
    <xf numFmtId="0" fontId="12" fillId="0" borderId="4" xfId="0" applyFont="1" applyBorder="1" applyAlignment="1">
      <alignment wrapText="1"/>
    </xf>
    <xf numFmtId="0" fontId="12" fillId="0" borderId="4" xfId="0" applyFont="1" applyBorder="1" applyAlignment="1">
      <alignment horizontal="left"/>
    </xf>
    <xf numFmtId="0" fontId="1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5" borderId="8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 wrapText="1"/>
    </xf>
    <xf numFmtId="0" fontId="12" fillId="5" borderId="6" xfId="0" applyFont="1" applyFill="1" applyBorder="1" applyAlignment="1">
      <alignment horizontal="left" wrapText="1"/>
    </xf>
    <xf numFmtId="0" fontId="12" fillId="5" borderId="6" xfId="0" applyFont="1" applyFill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12" fillId="5" borderId="6" xfId="0" applyFont="1" applyFill="1" applyBorder="1" applyAlignment="1">
      <alignment horizontal="left" vertical="top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3" fillId="6" borderId="9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 wrapText="1"/>
    </xf>
    <xf numFmtId="0" fontId="14" fillId="4" borderId="3" xfId="0" applyFont="1" applyFill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wrapText="1"/>
    </xf>
    <xf numFmtId="0" fontId="12" fillId="5" borderId="9" xfId="0" applyFont="1" applyFill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/>
    </xf>
    <xf numFmtId="0" fontId="12" fillId="5" borderId="10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2" fillId="0" borderId="8" xfId="0" applyFont="1" applyBorder="1" applyAlignment="1">
      <alignment horizontal="left" vertical="top"/>
    </xf>
    <xf numFmtId="0" fontId="2" fillId="0" borderId="6" xfId="0" applyFont="1" applyBorder="1" applyAlignment="1">
      <alignment horizontal="left"/>
    </xf>
    <xf numFmtId="0" fontId="2" fillId="0" borderId="0" xfId="0" applyFont="1" applyAlignment="1">
      <alignment vertical="top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3" xfId="0" applyFont="1" applyBorder="1" applyAlignment="1">
      <alignment horizontal="left"/>
    </xf>
    <xf numFmtId="0" fontId="2" fillId="5" borderId="6" xfId="0" applyFont="1" applyFill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/>
    </xf>
    <xf numFmtId="0" fontId="12" fillId="5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 vertical="top"/>
    </xf>
    <xf numFmtId="0" fontId="12" fillId="5" borderId="11" xfId="0" applyFont="1" applyFill="1" applyBorder="1" applyAlignment="1">
      <alignment horizontal="left" vertical="top" wrapText="1"/>
    </xf>
    <xf numFmtId="0" fontId="2" fillId="5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0" fontId="2" fillId="5" borderId="10" xfId="0" applyFont="1" applyFill="1" applyBorder="1" applyAlignment="1">
      <alignment horizontal="left" vertical="top" wrapText="1"/>
    </xf>
    <xf numFmtId="0" fontId="12" fillId="5" borderId="4" xfId="0" applyFont="1" applyFill="1" applyBorder="1" applyAlignment="1">
      <alignment horizontal="left" vertical="top"/>
    </xf>
    <xf numFmtId="0" fontId="2" fillId="5" borderId="10" xfId="0" applyFont="1" applyFill="1" applyBorder="1" applyAlignment="1">
      <alignment horizontal="left" wrapText="1"/>
    </xf>
    <xf numFmtId="0" fontId="2" fillId="0" borderId="0" xfId="0" applyFont="1" applyAlignment="1"/>
    <xf numFmtId="0" fontId="2" fillId="0" borderId="4" xfId="0" applyFont="1" applyBorder="1" applyAlignment="1">
      <alignment horizontal="left"/>
    </xf>
    <xf numFmtId="0" fontId="15" fillId="5" borderId="10" xfId="0" applyFont="1" applyFill="1" applyBorder="1" applyAlignment="1">
      <alignment horizontal="left" vertical="top"/>
    </xf>
    <xf numFmtId="0" fontId="15" fillId="0" borderId="10" xfId="0" applyFont="1" applyBorder="1" applyAlignment="1">
      <alignment horizontal="left" vertical="top"/>
    </xf>
    <xf numFmtId="0" fontId="11" fillId="4" borderId="9" xfId="0" applyFont="1" applyFill="1" applyBorder="1" applyAlignment="1">
      <alignment horizontal="center" vertical="top"/>
    </xf>
    <xf numFmtId="0" fontId="12" fillId="4" borderId="3" xfId="0" applyFont="1" applyFill="1" applyBorder="1" applyAlignment="1">
      <alignment horizontal="left" vertical="top" wrapText="1"/>
    </xf>
    <xf numFmtId="0" fontId="12" fillId="4" borderId="3" xfId="0" applyFont="1" applyFill="1" applyBorder="1" applyAlignment="1">
      <alignment horizontal="center" vertical="top"/>
    </xf>
    <xf numFmtId="0" fontId="15" fillId="4" borderId="3" xfId="0" applyFont="1" applyFill="1" applyBorder="1" applyAlignment="1">
      <alignment horizontal="left" vertical="top"/>
    </xf>
    <xf numFmtId="0" fontId="15" fillId="4" borderId="3" xfId="0" applyFont="1" applyFill="1" applyBorder="1" applyAlignment="1">
      <alignment horizontal="left" vertical="top"/>
    </xf>
    <xf numFmtId="0" fontId="12" fillId="5" borderId="8" xfId="0" applyFont="1" applyFill="1" applyBorder="1" applyAlignment="1">
      <alignment horizontal="left" vertical="top"/>
    </xf>
    <xf numFmtId="0" fontId="15" fillId="5" borderId="6" xfId="0" applyFont="1" applyFill="1" applyBorder="1" applyAlignment="1">
      <alignment horizontal="left" vertical="top"/>
    </xf>
    <xf numFmtId="0" fontId="15" fillId="0" borderId="6" xfId="0" applyFont="1" applyBorder="1" applyAlignment="1">
      <alignment horizontal="left" vertical="top"/>
    </xf>
    <xf numFmtId="0" fontId="2" fillId="0" borderId="10" xfId="0" applyFont="1" applyBorder="1" applyAlignment="1"/>
    <xf numFmtId="0" fontId="2" fillId="0" borderId="10" xfId="0" applyFont="1" applyBorder="1" applyAlignment="1"/>
    <xf numFmtId="0" fontId="2" fillId="5" borderId="6" xfId="0" applyFont="1" applyFill="1" applyBorder="1" applyAlignment="1">
      <alignment vertical="top"/>
    </xf>
    <xf numFmtId="0" fontId="3" fillId="0" borderId="6" xfId="0" applyFont="1" applyBorder="1" applyAlignment="1">
      <alignment horizontal="center" vertical="top"/>
    </xf>
    <xf numFmtId="0" fontId="2" fillId="5" borderId="6" xfId="0" applyFont="1" applyFill="1" applyBorder="1" applyAlignment="1">
      <alignment horizontal="left" vertical="top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7" borderId="10" xfId="0" applyFont="1" applyFill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11" fillId="5" borderId="8" xfId="0" applyFont="1" applyFill="1" applyBorder="1" applyAlignment="1">
      <alignment horizontal="center" vertical="top"/>
    </xf>
    <xf numFmtId="0" fontId="2" fillId="5" borderId="0" xfId="0" applyFont="1" applyFill="1" applyAlignment="1">
      <alignment vertical="top"/>
    </xf>
    <xf numFmtId="0" fontId="2" fillId="5" borderId="8" xfId="0" applyFont="1" applyFill="1" applyBorder="1" applyAlignment="1">
      <alignment vertical="top" wrapText="1"/>
    </xf>
    <xf numFmtId="0" fontId="2" fillId="5" borderId="7" xfId="0" applyFont="1" applyFill="1" applyBorder="1" applyAlignment="1">
      <alignment vertical="top"/>
    </xf>
    <xf numFmtId="0" fontId="2" fillId="5" borderId="4" xfId="0" applyFont="1" applyFill="1" applyBorder="1" applyAlignment="1">
      <alignment vertical="top" wrapText="1"/>
    </xf>
    <xf numFmtId="0" fontId="11" fillId="5" borderId="6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vertical="top"/>
    </xf>
    <xf numFmtId="0" fontId="12" fillId="5" borderId="6" xfId="0" applyFont="1" applyFill="1" applyBorder="1" applyAlignment="1">
      <alignment vertical="top" wrapText="1"/>
    </xf>
    <xf numFmtId="0" fontId="2" fillId="5" borderId="3" xfId="0" applyFont="1" applyFill="1" applyBorder="1" applyAlignment="1">
      <alignment vertical="top"/>
    </xf>
    <xf numFmtId="0" fontId="2" fillId="5" borderId="3" xfId="0" applyFont="1" applyFill="1" applyBorder="1" applyAlignment="1">
      <alignment vertical="top" wrapText="1"/>
    </xf>
    <xf numFmtId="0" fontId="11" fillId="5" borderId="4" xfId="0" applyFont="1" applyFill="1" applyBorder="1" applyAlignment="1">
      <alignment horizontal="center" vertical="top"/>
    </xf>
    <xf numFmtId="0" fontId="11" fillId="5" borderId="10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6" xfId="0" applyFont="1" applyBorder="1" applyAlignment="1"/>
    <xf numFmtId="0" fontId="2" fillId="0" borderId="11" xfId="0" applyFont="1" applyBorder="1" applyAlignment="1"/>
    <xf numFmtId="0" fontId="16" fillId="4" borderId="3" xfId="0" applyFont="1" applyFill="1" applyBorder="1" applyAlignment="1">
      <alignment horizontal="center"/>
    </xf>
    <xf numFmtId="0" fontId="2" fillId="5" borderId="5" xfId="0" applyFont="1" applyFill="1" applyBorder="1" applyAlignment="1"/>
    <xf numFmtId="0" fontId="2" fillId="5" borderId="8" xfId="0" applyFont="1" applyFill="1" applyBorder="1" applyAlignment="1">
      <alignment wrapText="1"/>
    </xf>
    <xf numFmtId="0" fontId="2" fillId="5" borderId="8" xfId="0" applyFont="1" applyFill="1" applyBorder="1" applyAlignment="1"/>
    <xf numFmtId="0" fontId="17" fillId="0" borderId="6" xfId="0" applyFont="1" applyBorder="1" applyAlignment="1"/>
    <xf numFmtId="0" fontId="15" fillId="5" borderId="6" xfId="0" applyFont="1" applyFill="1" applyBorder="1" applyAlignment="1">
      <alignment horizontal="left" vertical="top"/>
    </xf>
    <xf numFmtId="0" fontId="2" fillId="5" borderId="6" xfId="0" applyFont="1" applyFill="1" applyBorder="1" applyAlignment="1">
      <alignment wrapText="1"/>
    </xf>
    <xf numFmtId="0" fontId="2" fillId="0" borderId="8" xfId="0" applyFont="1" applyBorder="1" applyAlignment="1"/>
    <xf numFmtId="0" fontId="2" fillId="0" borderId="4" xfId="0" applyFont="1" applyBorder="1" applyAlignment="1"/>
    <xf numFmtId="0" fontId="2" fillId="0" borderId="10" xfId="0" applyFont="1" applyBorder="1" applyAlignment="1">
      <alignment wrapText="1"/>
    </xf>
    <xf numFmtId="0" fontId="12" fillId="5" borderId="6" xfId="0" applyFont="1" applyFill="1" applyBorder="1" applyAlignment="1">
      <alignment wrapText="1"/>
    </xf>
    <xf numFmtId="0" fontId="11" fillId="5" borderId="4" xfId="0" applyFont="1" applyFill="1" applyBorder="1" applyAlignment="1">
      <alignment horizontal="center" vertical="top"/>
    </xf>
    <xf numFmtId="0" fontId="2" fillId="5" borderId="11" xfId="0" applyFont="1" applyFill="1" applyBorder="1" applyAlignment="1">
      <alignment vertical="top" wrapText="1"/>
    </xf>
    <xf numFmtId="0" fontId="11" fillId="4" borderId="9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 wrapText="1"/>
    </xf>
    <xf numFmtId="0" fontId="2" fillId="5" borderId="6" xfId="0" applyFont="1" applyFill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5" borderId="10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left" wrapText="1"/>
    </xf>
    <xf numFmtId="0" fontId="12" fillId="5" borderId="6" xfId="0" applyFont="1" applyFill="1" applyBorder="1" applyAlignment="1">
      <alignment horizontal="left"/>
    </xf>
    <xf numFmtId="0" fontId="12" fillId="5" borderId="6" xfId="0" applyFont="1" applyFill="1" applyBorder="1" applyAlignment="1">
      <alignment wrapText="1"/>
    </xf>
    <xf numFmtId="0" fontId="12" fillId="5" borderId="6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5" fillId="5" borderId="10" xfId="0" applyFont="1" applyFill="1" applyBorder="1" applyAlignment="1">
      <alignment horizontal="left" vertical="top"/>
    </xf>
    <xf numFmtId="0" fontId="2" fillId="0" borderId="4" xfId="0" applyFont="1" applyBorder="1" applyAlignment="1">
      <alignment wrapText="1"/>
    </xf>
    <xf numFmtId="0" fontId="18" fillId="0" borderId="6" xfId="0" applyFont="1" applyBorder="1" applyAlignment="1">
      <alignment horizontal="center"/>
    </xf>
    <xf numFmtId="0" fontId="2" fillId="7" borderId="10" xfId="0" applyFont="1" applyFill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left"/>
    </xf>
    <xf numFmtId="0" fontId="12" fillId="0" borderId="10" xfId="0" applyFont="1" applyBorder="1" applyAlignment="1"/>
    <xf numFmtId="0" fontId="2" fillId="5" borderId="10" xfId="0" applyFont="1" applyFill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12" fillId="0" borderId="8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2" fillId="5" borderId="10" xfId="0" applyFont="1" applyFill="1" applyBorder="1" applyAlignment="1">
      <alignment horizontal="left" vertical="top"/>
    </xf>
    <xf numFmtId="0" fontId="19" fillId="4" borderId="3" xfId="0" applyFont="1" applyFill="1" applyBorder="1" applyAlignment="1">
      <alignment wrapText="1"/>
    </xf>
    <xf numFmtId="0" fontId="2" fillId="0" borderId="10" xfId="0" applyFont="1" applyBorder="1" applyAlignment="1"/>
    <xf numFmtId="0" fontId="2" fillId="5" borderId="6" xfId="0" applyFont="1" applyFill="1" applyBorder="1" applyAlignment="1"/>
    <xf numFmtId="0" fontId="2" fillId="5" borderId="6" xfId="0" applyFont="1" applyFill="1" applyBorder="1" applyAlignment="1">
      <alignment wrapText="1"/>
    </xf>
    <xf numFmtId="0" fontId="2" fillId="0" borderId="6" xfId="0" applyFont="1" applyBorder="1" applyAlignment="1"/>
    <xf numFmtId="0" fontId="2" fillId="5" borderId="6" xfId="0" applyFont="1" applyFill="1" applyBorder="1" applyAlignment="1"/>
    <xf numFmtId="0" fontId="2" fillId="5" borderId="6" xfId="0" applyFont="1" applyFill="1" applyBorder="1" applyAlignment="1"/>
    <xf numFmtId="0" fontId="2" fillId="0" borderId="6" xfId="0" applyFont="1" applyBorder="1" applyAlignment="1"/>
    <xf numFmtId="0" fontId="12" fillId="0" borderId="10" xfId="0" applyFont="1" applyBorder="1" applyAlignment="1"/>
    <xf numFmtId="0" fontId="2" fillId="0" borderId="0" xfId="0" applyFont="1" applyAlignment="1">
      <alignment wrapText="1"/>
    </xf>
    <xf numFmtId="0" fontId="12" fillId="0" borderId="6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top"/>
    </xf>
    <xf numFmtId="0" fontId="15" fillId="5" borderId="9" xfId="0" applyFont="1" applyFill="1" applyBorder="1" applyAlignment="1">
      <alignment horizontal="left" vertical="top"/>
    </xf>
    <xf numFmtId="0" fontId="15" fillId="0" borderId="9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 wrapText="1"/>
    </xf>
    <xf numFmtId="0" fontId="3" fillId="4" borderId="3" xfId="0" applyFont="1" applyFill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12" fillId="5" borderId="10" xfId="0" applyFont="1" applyFill="1" applyBorder="1" applyAlignment="1">
      <alignment vertical="top" wrapText="1"/>
    </xf>
    <xf numFmtId="0" fontId="2" fillId="5" borderId="0" xfId="0" applyFont="1" applyFill="1" applyAlignment="1">
      <alignment horizontal="left" wrapText="1"/>
    </xf>
    <xf numFmtId="0" fontId="11" fillId="5" borderId="9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2" fillId="5" borderId="10" xfId="0" applyFont="1" applyFill="1" applyBorder="1" applyAlignment="1">
      <alignment wrapText="1"/>
    </xf>
    <xf numFmtId="0" fontId="2" fillId="0" borderId="10" xfId="0" applyFont="1" applyBorder="1" applyAlignment="1"/>
    <xf numFmtId="0" fontId="3" fillId="5" borderId="6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left"/>
    </xf>
    <xf numFmtId="0" fontId="12" fillId="0" borderId="6" xfId="0" applyFont="1" applyBorder="1" applyAlignment="1">
      <alignment vertical="top" wrapText="1"/>
    </xf>
    <xf numFmtId="0" fontId="11" fillId="4" borderId="8" xfId="0" applyFont="1" applyFill="1" applyBorder="1" applyAlignment="1">
      <alignment horizontal="center" vertical="top"/>
    </xf>
    <xf numFmtId="0" fontId="3" fillId="4" borderId="6" xfId="0" applyFont="1" applyFill="1" applyBorder="1" applyAlignment="1">
      <alignment wrapText="1"/>
    </xf>
    <xf numFmtId="0" fontId="11" fillId="4" borderId="6" xfId="0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5" borderId="10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2" fillId="5" borderId="6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 wrapText="1"/>
    </xf>
    <xf numFmtId="0" fontId="12" fillId="0" borderId="3" xfId="0" applyFont="1" applyBorder="1" applyAlignment="1">
      <alignment vertical="top"/>
    </xf>
    <xf numFmtId="0" fontId="2" fillId="5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/>
    </xf>
    <xf numFmtId="0" fontId="2" fillId="0" borderId="6" xfId="0" applyFont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vertical="top"/>
    </xf>
    <xf numFmtId="0" fontId="2" fillId="7" borderId="6" xfId="0" applyFont="1" applyFill="1" applyBorder="1" applyAlignment="1">
      <alignment vertical="top" wrapText="1"/>
    </xf>
    <xf numFmtId="0" fontId="2" fillId="0" borderId="8" xfId="0" applyFont="1" applyBorder="1" applyAlignment="1">
      <alignment horizontal="left"/>
    </xf>
    <xf numFmtId="0" fontId="2" fillId="5" borderId="9" xfId="0" applyFont="1" applyFill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 wrapText="1"/>
    </xf>
    <xf numFmtId="0" fontId="2" fillId="5" borderId="9" xfId="0" applyFont="1" applyFill="1" applyBorder="1" applyAlignment="1">
      <alignment horizontal="left" vertical="top"/>
    </xf>
    <xf numFmtId="0" fontId="11" fillId="5" borderId="6" xfId="0" applyFont="1" applyFill="1" applyBorder="1" applyAlignment="1">
      <alignment horizontal="center"/>
    </xf>
    <xf numFmtId="0" fontId="2" fillId="5" borderId="12" xfId="0" applyFont="1" applyFill="1" applyBorder="1" applyAlignment="1">
      <alignment wrapText="1"/>
    </xf>
    <xf numFmtId="0" fontId="12" fillId="5" borderId="4" xfId="0" applyFont="1" applyFill="1" applyBorder="1" applyAlignment="1">
      <alignment horizontal="left" vertical="top" wrapText="1"/>
    </xf>
    <xf numFmtId="0" fontId="11" fillId="5" borderId="10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7" borderId="6" xfId="0" applyFont="1" applyFill="1" applyBorder="1" applyAlignment="1">
      <alignment vertical="top"/>
    </xf>
    <xf numFmtId="0" fontId="2" fillId="0" borderId="4" xfId="0" applyFont="1" applyBorder="1" applyAlignment="1">
      <alignment horizontal="left"/>
    </xf>
    <xf numFmtId="0" fontId="12" fillId="0" borderId="6" xfId="0" applyFont="1" applyBorder="1" applyAlignment="1">
      <alignment horizontal="left" wrapText="1"/>
    </xf>
    <xf numFmtId="0" fontId="12" fillId="0" borderId="6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8" xfId="0" applyFont="1" applyBorder="1" applyAlignment="1">
      <alignment horizontal="left" wrapText="1"/>
    </xf>
    <xf numFmtId="0" fontId="12" fillId="0" borderId="8" xfId="0" applyFont="1" applyBorder="1" applyAlignment="1">
      <alignment horizontal="left" vertical="top" wrapText="1"/>
    </xf>
    <xf numFmtId="0" fontId="12" fillId="5" borderId="3" xfId="0" applyFont="1" applyFill="1" applyBorder="1" applyAlignment="1">
      <alignment horizontal="left" vertical="top"/>
    </xf>
    <xf numFmtId="0" fontId="2" fillId="5" borderId="10" xfId="0" applyFont="1" applyFill="1" applyBorder="1" applyAlignment="1">
      <alignment horizontal="left" vertical="top"/>
    </xf>
    <xf numFmtId="0" fontId="12" fillId="5" borderId="6" xfId="0" applyFont="1" applyFill="1" applyBorder="1" applyAlignment="1">
      <alignment horizontal="left"/>
    </xf>
    <xf numFmtId="0" fontId="12" fillId="5" borderId="6" xfId="0" applyFont="1" applyFill="1" applyBorder="1" applyAlignment="1">
      <alignment horizontal="left"/>
    </xf>
    <xf numFmtId="0" fontId="12" fillId="5" borderId="6" xfId="0" applyFont="1" applyFill="1" applyBorder="1" applyAlignment="1">
      <alignment horizontal="left" wrapText="1"/>
    </xf>
    <xf numFmtId="0" fontId="12" fillId="5" borderId="0" xfId="0" applyFont="1" applyFill="1" applyAlignment="1">
      <alignment horizontal="left" vertical="top"/>
    </xf>
    <xf numFmtId="0" fontId="21" fillId="0" borderId="0" xfId="0" applyFont="1" applyAlignment="1">
      <alignment wrapText="1"/>
    </xf>
    <xf numFmtId="0" fontId="12" fillId="0" borderId="0" xfId="0" applyFont="1" applyAlignment="1"/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22" fillId="0" borderId="11" xfId="0" applyFont="1" applyBorder="1" applyAlignment="1">
      <alignment horizontal="right"/>
    </xf>
    <xf numFmtId="0" fontId="12" fillId="0" borderId="6" xfId="0" applyFont="1" applyBorder="1" applyAlignment="1"/>
    <xf numFmtId="9" fontId="22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9" fontId="23" fillId="0" borderId="10" xfId="0" applyNumberFormat="1" applyFont="1" applyBorder="1" applyAlignment="1">
      <alignment horizontal="right"/>
    </xf>
    <xf numFmtId="0" fontId="2" fillId="0" borderId="6" xfId="0" applyFont="1" applyBorder="1" applyAlignment="1"/>
    <xf numFmtId="0" fontId="23" fillId="0" borderId="6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4" fillId="0" borderId="0" xfId="0" applyFont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left" vertical="top" wrapText="1"/>
    </xf>
    <xf numFmtId="0" fontId="2" fillId="5" borderId="0" xfId="0" applyFont="1" applyFill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2" fillId="5" borderId="4" xfId="0" applyFont="1" applyFill="1" applyBorder="1" applyAlignment="1">
      <alignment horizontal="left" wrapText="1"/>
    </xf>
    <xf numFmtId="0" fontId="2" fillId="5" borderId="11" xfId="0" applyFont="1" applyFill="1" applyBorder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12" fillId="0" borderId="3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2" fillId="5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11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4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9" xfId="0" applyFont="1" applyBorder="1" applyAlignment="1">
      <alignment horizontal="left" wrapText="1"/>
    </xf>
    <xf numFmtId="0" fontId="2" fillId="9" borderId="6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8" fillId="0" borderId="2" xfId="0" applyFont="1" applyBorder="1"/>
    <xf numFmtId="0" fontId="8" fillId="0" borderId="3" xfId="0" applyFont="1" applyBorder="1"/>
    <xf numFmtId="0" fontId="11" fillId="4" borderId="2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ont="1" applyAlignment="1"/>
    <xf numFmtId="0" fontId="20" fillId="8" borderId="1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wrapText="1"/>
    </xf>
    <xf numFmtId="0" fontId="8" fillId="0" borderId="5" xfId="0" applyFont="1" applyBorder="1"/>
    <xf numFmtId="0" fontId="8" fillId="0" borderId="6" xfId="0" applyFont="1" applyBorder="1"/>
    <xf numFmtId="0" fontId="10" fillId="2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002"/>
  <sheetViews>
    <sheetView tabSelected="1" topLeftCell="A208" zoomScale="70" zoomScaleNormal="70" workbookViewId="0">
      <selection activeCell="A217" sqref="A217:XFD217"/>
    </sheetView>
  </sheetViews>
  <sheetFormatPr defaultColWidth="14.42578125" defaultRowHeight="15.75" customHeight="1"/>
  <cols>
    <col min="1" max="1" width="10.140625" customWidth="1"/>
    <col min="3" max="3" width="30.5703125" style="294" customWidth="1"/>
    <col min="4" max="4" width="60.85546875" style="294" customWidth="1"/>
    <col min="5" max="5" width="26.140625" customWidth="1"/>
    <col min="10" max="10" width="14.42578125" style="346"/>
    <col min="11" max="11" width="17.7109375" customWidth="1"/>
    <col min="12" max="12" width="15.85546875" customWidth="1"/>
    <col min="14" max="14" width="17.42578125" customWidth="1"/>
  </cols>
  <sheetData>
    <row r="1" spans="1:14">
      <c r="A1" s="1"/>
      <c r="B1" s="1"/>
      <c r="C1" s="2"/>
      <c r="D1" s="2"/>
      <c r="E1" s="3"/>
      <c r="F1" s="2"/>
      <c r="G1" s="3"/>
      <c r="H1" s="3"/>
      <c r="I1" s="3"/>
      <c r="J1" s="338"/>
      <c r="K1" s="3"/>
      <c r="L1" s="3"/>
      <c r="M1" s="3"/>
      <c r="N1" s="4" t="s">
        <v>0</v>
      </c>
    </row>
    <row r="2" spans="1:14" ht="15">
      <c r="A2" s="1"/>
      <c r="B2" s="1"/>
      <c r="C2" s="2"/>
      <c r="D2" s="2"/>
      <c r="E2" s="5"/>
      <c r="F2" s="6"/>
      <c r="G2" s="5"/>
      <c r="H2" s="5"/>
      <c r="I2" s="362" t="s">
        <v>1</v>
      </c>
      <c r="J2" s="358"/>
      <c r="K2" s="358"/>
      <c r="L2" s="358"/>
      <c r="M2" s="358"/>
      <c r="N2" s="358"/>
    </row>
    <row r="3" spans="1:14" ht="15">
      <c r="A3" s="358"/>
      <c r="B3" s="358"/>
      <c r="C3" s="7"/>
      <c r="D3" s="7"/>
      <c r="E3" s="5"/>
      <c r="F3" s="6"/>
      <c r="G3" s="8"/>
      <c r="H3" s="8"/>
      <c r="I3" s="8"/>
      <c r="J3" s="339"/>
      <c r="K3" s="8"/>
      <c r="L3" s="5"/>
      <c r="M3" s="5"/>
      <c r="N3" s="9" t="s">
        <v>2</v>
      </c>
    </row>
    <row r="4" spans="1:14">
      <c r="A4" s="1"/>
      <c r="B4" s="1"/>
      <c r="C4" s="2"/>
      <c r="D4" s="2"/>
      <c r="E4" s="10" t="s">
        <v>3</v>
      </c>
      <c r="F4" s="2"/>
      <c r="G4" s="3"/>
      <c r="H4" s="3"/>
      <c r="I4" s="3"/>
      <c r="J4" s="338"/>
      <c r="K4" s="3"/>
      <c r="L4" s="3"/>
      <c r="M4" s="3"/>
      <c r="N4" s="3"/>
    </row>
    <row r="5" spans="1:14">
      <c r="A5" s="1"/>
      <c r="B5" s="1"/>
      <c r="C5" s="2"/>
      <c r="D5" s="2"/>
      <c r="E5" s="11" t="s">
        <v>4</v>
      </c>
      <c r="F5" s="2"/>
      <c r="G5" s="3"/>
      <c r="H5" s="3"/>
      <c r="I5" s="3"/>
      <c r="J5" s="338"/>
      <c r="K5" s="3"/>
      <c r="L5" s="3"/>
      <c r="M5" s="3"/>
      <c r="N5" s="3"/>
    </row>
    <row r="6" spans="1:14" ht="15">
      <c r="A6" s="1"/>
      <c r="B6" s="1"/>
      <c r="C6" s="2"/>
      <c r="D6" s="2"/>
      <c r="E6" s="12" t="s">
        <v>5</v>
      </c>
      <c r="F6" s="2"/>
      <c r="G6" s="3"/>
      <c r="H6" s="3"/>
      <c r="I6" s="3"/>
      <c r="J6" s="338"/>
      <c r="K6" s="3"/>
      <c r="L6" s="3"/>
      <c r="M6" s="3"/>
      <c r="N6" s="3"/>
    </row>
    <row r="7" spans="1:14">
      <c r="A7" s="1"/>
      <c r="B7" s="1"/>
      <c r="C7" s="2"/>
      <c r="D7" s="2"/>
      <c r="E7" s="13" t="s">
        <v>6</v>
      </c>
      <c r="F7" s="2"/>
      <c r="G7" s="3"/>
      <c r="H7" s="3"/>
      <c r="I7" s="3"/>
      <c r="J7" s="338"/>
      <c r="K7" s="3"/>
      <c r="L7" s="3"/>
      <c r="M7" s="3"/>
      <c r="N7" s="3"/>
    </row>
    <row r="8" spans="1:14">
      <c r="A8" s="14"/>
      <c r="B8" s="14"/>
      <c r="C8" s="2"/>
      <c r="D8" s="2"/>
      <c r="E8" s="3"/>
      <c r="F8" s="2"/>
      <c r="G8" s="3"/>
      <c r="H8" s="3"/>
      <c r="I8" s="3"/>
      <c r="J8" s="338"/>
      <c r="K8" s="3"/>
      <c r="L8" s="3"/>
      <c r="M8" s="3"/>
      <c r="N8" s="3"/>
    </row>
    <row r="9" spans="1:14">
      <c r="A9" s="363" t="s">
        <v>7</v>
      </c>
      <c r="B9" s="350"/>
      <c r="C9" s="350"/>
      <c r="D9" s="350"/>
      <c r="E9" s="350"/>
      <c r="F9" s="350"/>
      <c r="G9" s="350"/>
      <c r="H9" s="350"/>
      <c r="I9" s="350"/>
      <c r="J9" s="351"/>
      <c r="K9" s="364" t="s">
        <v>8</v>
      </c>
      <c r="L9" s="350"/>
      <c r="M9" s="350"/>
      <c r="N9" s="351"/>
    </row>
    <row r="10" spans="1:14" ht="13.5">
      <c r="A10" s="365" t="s">
        <v>9</v>
      </c>
      <c r="B10" s="367" t="s">
        <v>10</v>
      </c>
      <c r="C10" s="360" t="s">
        <v>11</v>
      </c>
      <c r="D10" s="360" t="s">
        <v>12</v>
      </c>
      <c r="E10" s="368" t="s">
        <v>13</v>
      </c>
      <c r="F10" s="368" t="s">
        <v>14</v>
      </c>
      <c r="G10" s="369" t="s">
        <v>15</v>
      </c>
      <c r="H10" s="370"/>
      <c r="I10" s="371"/>
      <c r="J10" s="372" t="s">
        <v>16</v>
      </c>
      <c r="K10" s="355" t="s">
        <v>17</v>
      </c>
      <c r="L10" s="355" t="s">
        <v>18</v>
      </c>
      <c r="M10" s="355" t="s">
        <v>19</v>
      </c>
      <c r="N10" s="355" t="s">
        <v>20</v>
      </c>
    </row>
    <row r="11" spans="1:14" ht="140.25" customHeight="1">
      <c r="A11" s="366"/>
      <c r="B11" s="366"/>
      <c r="C11" s="361"/>
      <c r="D11" s="361"/>
      <c r="E11" s="366"/>
      <c r="F11" s="366"/>
      <c r="G11" s="15" t="s">
        <v>21</v>
      </c>
      <c r="H11" s="16" t="s">
        <v>22</v>
      </c>
      <c r="I11" s="16" t="s">
        <v>23</v>
      </c>
      <c r="J11" s="366"/>
      <c r="K11" s="356"/>
      <c r="L11" s="356"/>
      <c r="M11" s="356"/>
      <c r="N11" s="356"/>
    </row>
    <row r="12" spans="1:14">
      <c r="A12" s="17">
        <v>1</v>
      </c>
      <c r="B12" s="352" t="s">
        <v>24</v>
      </c>
      <c r="C12" s="350"/>
      <c r="D12" s="350"/>
      <c r="E12" s="350"/>
      <c r="F12" s="350"/>
      <c r="G12" s="350"/>
      <c r="H12" s="351"/>
      <c r="I12" s="18"/>
      <c r="J12" s="340"/>
      <c r="K12" s="19"/>
      <c r="L12" s="20"/>
      <c r="M12" s="20"/>
      <c r="N12" s="20"/>
    </row>
    <row r="13" spans="1:14" ht="30">
      <c r="A13" s="21"/>
      <c r="B13" s="22" t="s">
        <v>25</v>
      </c>
      <c r="C13" s="23" t="s">
        <v>26</v>
      </c>
      <c r="D13" s="23" t="s">
        <v>27</v>
      </c>
      <c r="E13" s="22" t="s">
        <v>28</v>
      </c>
      <c r="F13" s="25" t="s">
        <v>29</v>
      </c>
      <c r="G13" s="295">
        <v>25</v>
      </c>
      <c r="H13" s="295">
        <v>15</v>
      </c>
      <c r="I13" s="296">
        <v>20</v>
      </c>
      <c r="J13" s="337">
        <f>G13+H13+I13</f>
        <v>60</v>
      </c>
      <c r="K13" s="26"/>
      <c r="L13" s="27"/>
      <c r="M13" s="27"/>
      <c r="N13" s="27"/>
    </row>
    <row r="14" spans="1:14">
      <c r="A14" s="28"/>
      <c r="B14" s="29" t="s">
        <v>30</v>
      </c>
      <c r="C14" s="30" t="s">
        <v>31</v>
      </c>
      <c r="D14" s="30" t="s">
        <v>32</v>
      </c>
      <c r="E14" s="29" t="s">
        <v>33</v>
      </c>
      <c r="F14" s="30" t="s">
        <v>34</v>
      </c>
      <c r="G14" s="297">
        <v>5</v>
      </c>
      <c r="H14" s="297">
        <v>2</v>
      </c>
      <c r="I14" s="298">
        <v>5</v>
      </c>
      <c r="J14" s="337">
        <f>G14+H14+I14</f>
        <v>12</v>
      </c>
      <c r="K14" s="31"/>
      <c r="L14" s="32"/>
      <c r="M14" s="32"/>
      <c r="N14" s="32"/>
    </row>
    <row r="15" spans="1:14">
      <c r="A15" s="17">
        <v>2</v>
      </c>
      <c r="B15" s="352" t="s">
        <v>35</v>
      </c>
      <c r="C15" s="350"/>
      <c r="D15" s="350"/>
      <c r="E15" s="351"/>
      <c r="F15" s="33"/>
      <c r="G15" s="299"/>
      <c r="H15" s="299"/>
      <c r="I15" s="299"/>
      <c r="J15" s="299"/>
      <c r="K15" s="34"/>
      <c r="L15" s="35"/>
      <c r="M15" s="35"/>
      <c r="N15" s="35"/>
    </row>
    <row r="16" spans="1:14">
      <c r="A16" s="36"/>
      <c r="B16" s="37" t="s">
        <v>36</v>
      </c>
      <c r="C16" s="74" t="s">
        <v>37</v>
      </c>
      <c r="D16" s="74" t="s">
        <v>38</v>
      </c>
      <c r="E16" s="40" t="s">
        <v>39</v>
      </c>
      <c r="F16" s="38" t="s">
        <v>40</v>
      </c>
      <c r="G16" s="300">
        <v>4500</v>
      </c>
      <c r="H16" s="300">
        <v>810</v>
      </c>
      <c r="I16" s="300">
        <v>3600</v>
      </c>
      <c r="J16" s="337">
        <f>G16+H16+I16</f>
        <v>8910</v>
      </c>
      <c r="K16" s="42"/>
      <c r="L16" s="43"/>
      <c r="M16" s="43"/>
      <c r="N16" s="43"/>
    </row>
    <row r="17" spans="1:14">
      <c r="A17" s="44"/>
      <c r="B17" s="45" t="s">
        <v>41</v>
      </c>
      <c r="C17" s="74" t="s">
        <v>42</v>
      </c>
      <c r="D17" s="74" t="s">
        <v>43</v>
      </c>
      <c r="E17" s="40" t="s">
        <v>39</v>
      </c>
      <c r="F17" s="38" t="s">
        <v>44</v>
      </c>
      <c r="G17" s="300">
        <v>720</v>
      </c>
      <c r="H17" s="300">
        <v>168</v>
      </c>
      <c r="I17" s="300">
        <v>720</v>
      </c>
      <c r="J17" s="337">
        <f t="shared" ref="J17:J44" si="0">G17+H17+I17</f>
        <v>1608</v>
      </c>
      <c r="K17" s="42"/>
      <c r="L17" s="43"/>
      <c r="M17" s="43"/>
      <c r="N17" s="43"/>
    </row>
    <row r="18" spans="1:14">
      <c r="A18" s="44"/>
      <c r="B18" s="46" t="s">
        <v>41</v>
      </c>
      <c r="C18" s="47" t="s">
        <v>42</v>
      </c>
      <c r="D18" s="47" t="s">
        <v>43</v>
      </c>
      <c r="E18" s="48" t="s">
        <v>45</v>
      </c>
      <c r="F18" s="47" t="s">
        <v>44</v>
      </c>
      <c r="G18" s="301"/>
      <c r="H18" s="300">
        <v>336</v>
      </c>
      <c r="I18" s="300">
        <v>0</v>
      </c>
      <c r="J18" s="337">
        <f t="shared" si="0"/>
        <v>336</v>
      </c>
      <c r="K18" s="42"/>
      <c r="L18" s="43"/>
      <c r="M18" s="43"/>
      <c r="N18" s="43"/>
    </row>
    <row r="19" spans="1:14">
      <c r="A19" s="49"/>
      <c r="B19" s="50" t="s">
        <v>46</v>
      </c>
      <c r="C19" s="51" t="s">
        <v>47</v>
      </c>
      <c r="D19" s="270" t="s">
        <v>48</v>
      </c>
      <c r="E19" s="52" t="s">
        <v>49</v>
      </c>
      <c r="F19" s="53" t="s">
        <v>34</v>
      </c>
      <c r="G19" s="302">
        <v>7</v>
      </c>
      <c r="H19" s="303">
        <v>2</v>
      </c>
      <c r="I19" s="304">
        <v>12</v>
      </c>
      <c r="J19" s="337">
        <f t="shared" si="0"/>
        <v>21</v>
      </c>
      <c r="K19" s="54"/>
      <c r="L19" s="55"/>
      <c r="M19" s="55"/>
      <c r="N19" s="55"/>
    </row>
    <row r="20" spans="1:14">
      <c r="A20" s="17">
        <v>3</v>
      </c>
      <c r="B20" s="352" t="s">
        <v>50</v>
      </c>
      <c r="C20" s="350"/>
      <c r="D20" s="350"/>
      <c r="E20" s="351"/>
      <c r="F20" s="33"/>
      <c r="G20" s="299"/>
      <c r="H20" s="305"/>
      <c r="I20" s="299"/>
      <c r="J20" s="299"/>
      <c r="K20" s="34"/>
      <c r="L20" s="35"/>
      <c r="M20" s="35"/>
      <c r="N20" s="35"/>
    </row>
    <row r="21" spans="1:14">
      <c r="A21" s="56"/>
      <c r="B21" s="57" t="s">
        <v>51</v>
      </c>
      <c r="C21" s="169" t="s">
        <v>52</v>
      </c>
      <c r="D21" s="169" t="s">
        <v>53</v>
      </c>
      <c r="E21" s="57" t="s">
        <v>54</v>
      </c>
      <c r="F21" s="58" t="s">
        <v>55</v>
      </c>
      <c r="G21" s="300">
        <v>10</v>
      </c>
      <c r="H21" s="295">
        <v>10</v>
      </c>
      <c r="I21" s="300">
        <v>20</v>
      </c>
      <c r="J21" s="337">
        <f t="shared" si="0"/>
        <v>40</v>
      </c>
      <c r="K21" s="42"/>
      <c r="L21" s="27"/>
      <c r="M21" s="27"/>
      <c r="N21" s="27"/>
    </row>
    <row r="22" spans="1:14">
      <c r="A22" s="56"/>
      <c r="B22" s="57" t="s">
        <v>51</v>
      </c>
      <c r="C22" s="169" t="s">
        <v>52</v>
      </c>
      <c r="D22" s="169" t="s">
        <v>56</v>
      </c>
      <c r="E22" s="57" t="s">
        <v>45</v>
      </c>
      <c r="F22" s="59" t="s">
        <v>44</v>
      </c>
      <c r="G22" s="300">
        <v>200</v>
      </c>
      <c r="H22" s="295">
        <v>200</v>
      </c>
      <c r="I22" s="300">
        <v>500</v>
      </c>
      <c r="J22" s="337">
        <f t="shared" si="0"/>
        <v>900</v>
      </c>
      <c r="K22" s="42"/>
      <c r="L22" s="27"/>
      <c r="M22" s="27"/>
      <c r="N22" s="27"/>
    </row>
    <row r="23" spans="1:14">
      <c r="A23" s="44"/>
      <c r="B23" s="45" t="s">
        <v>57</v>
      </c>
      <c r="C23" s="60" t="s">
        <v>58</v>
      </c>
      <c r="D23" s="74" t="s">
        <v>59</v>
      </c>
      <c r="E23" s="61" t="s">
        <v>45</v>
      </c>
      <c r="F23" s="60" t="s">
        <v>40</v>
      </c>
      <c r="G23" s="306">
        <v>360</v>
      </c>
      <c r="H23" s="300">
        <v>250</v>
      </c>
      <c r="I23" s="300">
        <v>360</v>
      </c>
      <c r="J23" s="337">
        <f t="shared" si="0"/>
        <v>970</v>
      </c>
      <c r="K23" s="42"/>
      <c r="L23" s="43"/>
      <c r="M23" s="43"/>
      <c r="N23" s="43"/>
    </row>
    <row r="24" spans="1:14" ht="30">
      <c r="A24" s="44"/>
      <c r="B24" s="62" t="s">
        <v>57</v>
      </c>
      <c r="C24" s="60" t="s">
        <v>58</v>
      </c>
      <c r="D24" s="65" t="s">
        <v>60</v>
      </c>
      <c r="E24" s="64" t="s">
        <v>61</v>
      </c>
      <c r="F24" s="65" t="s">
        <v>62</v>
      </c>
      <c r="G24" s="306">
        <v>0</v>
      </c>
      <c r="H24" s="300">
        <v>3</v>
      </c>
      <c r="I24" s="300">
        <v>0</v>
      </c>
      <c r="J24" s="337">
        <f t="shared" si="0"/>
        <v>3</v>
      </c>
      <c r="K24" s="42"/>
      <c r="L24" s="43"/>
      <c r="M24" s="43"/>
      <c r="N24" s="43"/>
    </row>
    <row r="25" spans="1:14" ht="60">
      <c r="A25" s="44"/>
      <c r="B25" s="66" t="s">
        <v>63</v>
      </c>
      <c r="C25" s="25" t="s">
        <v>64</v>
      </c>
      <c r="D25" s="2" t="s">
        <v>65</v>
      </c>
      <c r="E25" s="67" t="s">
        <v>66</v>
      </c>
      <c r="F25" s="68" t="s">
        <v>34</v>
      </c>
      <c r="G25" s="300">
        <v>5</v>
      </c>
      <c r="H25" s="300">
        <v>3</v>
      </c>
      <c r="I25" s="300">
        <v>5</v>
      </c>
      <c r="J25" s="337">
        <f t="shared" si="0"/>
        <v>13</v>
      </c>
      <c r="K25" s="42"/>
      <c r="L25" s="43"/>
      <c r="M25" s="43"/>
      <c r="N25" s="43"/>
    </row>
    <row r="26" spans="1:14" ht="30.75">
      <c r="A26" s="49"/>
      <c r="B26" s="69" t="s">
        <v>67</v>
      </c>
      <c r="C26" s="222" t="s">
        <v>68</v>
      </c>
      <c r="D26" s="282" t="s">
        <v>53</v>
      </c>
      <c r="E26" s="69" t="s">
        <v>69</v>
      </c>
      <c r="F26" s="70" t="s">
        <v>55</v>
      </c>
      <c r="G26" s="304">
        <v>10</v>
      </c>
      <c r="H26" s="304">
        <v>10</v>
      </c>
      <c r="I26" s="304">
        <v>20</v>
      </c>
      <c r="J26" s="337">
        <f t="shared" si="0"/>
        <v>40</v>
      </c>
      <c r="K26" s="54"/>
      <c r="L26" s="55"/>
      <c r="M26" s="55"/>
      <c r="N26" s="55"/>
    </row>
    <row r="27" spans="1:14">
      <c r="A27" s="71">
        <v>4</v>
      </c>
      <c r="B27" s="349" t="s">
        <v>70</v>
      </c>
      <c r="C27" s="350"/>
      <c r="D27" s="350"/>
      <c r="E27" s="351"/>
      <c r="F27" s="72"/>
      <c r="G27" s="305"/>
      <c r="H27" s="305"/>
      <c r="I27" s="305"/>
      <c r="J27" s="341"/>
      <c r="K27" s="73"/>
      <c r="L27" s="35"/>
      <c r="M27" s="35"/>
      <c r="N27" s="35"/>
    </row>
    <row r="28" spans="1:14">
      <c r="A28" s="56"/>
      <c r="B28" s="40" t="s">
        <v>71</v>
      </c>
      <c r="C28" s="74" t="s">
        <v>72</v>
      </c>
      <c r="D28" s="167" t="s">
        <v>73</v>
      </c>
      <c r="E28" s="40" t="s">
        <v>74</v>
      </c>
      <c r="F28" s="59" t="s">
        <v>40</v>
      </c>
      <c r="G28" s="300">
        <v>2160</v>
      </c>
      <c r="H28" s="300">
        <v>200</v>
      </c>
      <c r="I28" s="300">
        <v>2160</v>
      </c>
      <c r="J28" s="337">
        <f t="shared" si="0"/>
        <v>4520</v>
      </c>
      <c r="K28" s="42"/>
      <c r="L28" s="76"/>
      <c r="M28" s="76"/>
      <c r="N28" s="76"/>
    </row>
    <row r="29" spans="1:14">
      <c r="A29" s="56"/>
      <c r="B29" s="40" t="s">
        <v>71</v>
      </c>
      <c r="C29" s="74" t="s">
        <v>75</v>
      </c>
      <c r="D29" s="167" t="s">
        <v>76</v>
      </c>
      <c r="E29" s="40" t="s">
        <v>77</v>
      </c>
      <c r="F29" s="59" t="s">
        <v>78</v>
      </c>
      <c r="G29" s="300">
        <v>120</v>
      </c>
      <c r="H29" s="300">
        <v>120</v>
      </c>
      <c r="I29" s="300">
        <v>360</v>
      </c>
      <c r="J29" s="337">
        <f t="shared" si="0"/>
        <v>600</v>
      </c>
      <c r="K29" s="42"/>
      <c r="L29" s="76"/>
      <c r="M29" s="76"/>
      <c r="N29" s="76"/>
    </row>
    <row r="30" spans="1:14">
      <c r="A30" s="77"/>
      <c r="B30" s="78" t="s">
        <v>71</v>
      </c>
      <c r="C30" s="79" t="s">
        <v>72</v>
      </c>
      <c r="D30" s="248" t="s">
        <v>73</v>
      </c>
      <c r="E30" s="78" t="s">
        <v>79</v>
      </c>
      <c r="F30" s="80" t="s">
        <v>40</v>
      </c>
      <c r="G30" s="307">
        <v>0</v>
      </c>
      <c r="H30" s="307">
        <v>450</v>
      </c>
      <c r="I30" s="307">
        <v>0</v>
      </c>
      <c r="J30" s="337">
        <f t="shared" si="0"/>
        <v>450</v>
      </c>
      <c r="K30" s="81"/>
      <c r="L30" s="77"/>
      <c r="M30" s="82"/>
      <c r="N30" s="82"/>
    </row>
    <row r="31" spans="1:14">
      <c r="A31" s="83"/>
      <c r="B31" s="69" t="s">
        <v>71</v>
      </c>
      <c r="C31" s="161" t="s">
        <v>80</v>
      </c>
      <c r="D31" s="171" t="s">
        <v>81</v>
      </c>
      <c r="E31" s="69" t="s">
        <v>82</v>
      </c>
      <c r="F31" s="86" t="s">
        <v>44</v>
      </c>
      <c r="G31" s="304">
        <v>320</v>
      </c>
      <c r="H31" s="304">
        <v>320</v>
      </c>
      <c r="I31" s="304">
        <v>1440</v>
      </c>
      <c r="J31" s="337">
        <f t="shared" si="0"/>
        <v>2080</v>
      </c>
      <c r="K31" s="54"/>
      <c r="L31" s="82"/>
      <c r="M31" s="82"/>
      <c r="N31" s="82"/>
    </row>
    <row r="32" spans="1:14">
      <c r="A32" s="87"/>
      <c r="B32" s="373" t="s">
        <v>83</v>
      </c>
      <c r="C32" s="350"/>
      <c r="D32" s="350"/>
      <c r="E32" s="351"/>
      <c r="F32" s="33"/>
      <c r="G32" s="299"/>
      <c r="H32" s="305"/>
      <c r="I32" s="299"/>
      <c r="J32" s="299"/>
      <c r="K32" s="34"/>
      <c r="L32" s="35"/>
      <c r="M32" s="35"/>
      <c r="N32" s="35"/>
    </row>
    <row r="33" spans="1:14">
      <c r="A33" s="88"/>
      <c r="B33" s="75" t="s">
        <v>84</v>
      </c>
      <c r="C33" s="60" t="s">
        <v>85</v>
      </c>
      <c r="D33" s="283" t="s">
        <v>43</v>
      </c>
      <c r="E33" s="90" t="s">
        <v>86</v>
      </c>
      <c r="F33" s="60" t="s">
        <v>44</v>
      </c>
      <c r="G33" s="306">
        <v>100</v>
      </c>
      <c r="H33" s="301">
        <v>30</v>
      </c>
      <c r="I33" s="300">
        <v>100</v>
      </c>
      <c r="J33" s="337">
        <f t="shared" si="0"/>
        <v>230</v>
      </c>
      <c r="K33" s="42"/>
      <c r="L33" s="43"/>
      <c r="M33" s="43"/>
      <c r="N33" s="43"/>
    </row>
    <row r="34" spans="1:14">
      <c r="A34" s="88"/>
      <c r="B34" s="75" t="s">
        <v>84</v>
      </c>
      <c r="C34" s="60" t="s">
        <v>85</v>
      </c>
      <c r="D34" s="217" t="s">
        <v>87</v>
      </c>
      <c r="E34" s="61" t="s">
        <v>88</v>
      </c>
      <c r="F34" s="60" t="s">
        <v>89</v>
      </c>
      <c r="G34" s="306">
        <v>0</v>
      </c>
      <c r="H34" s="301">
        <v>30</v>
      </c>
      <c r="I34" s="300">
        <v>50</v>
      </c>
      <c r="J34" s="337">
        <f t="shared" si="0"/>
        <v>80</v>
      </c>
      <c r="K34" s="42"/>
      <c r="L34" s="43"/>
      <c r="M34" s="43"/>
      <c r="N34" s="43"/>
    </row>
    <row r="35" spans="1:14">
      <c r="A35" s="88"/>
      <c r="B35" s="40" t="s">
        <v>90</v>
      </c>
      <c r="C35" s="169" t="s">
        <v>91</v>
      </c>
      <c r="D35" s="167" t="s">
        <v>56</v>
      </c>
      <c r="E35" s="91"/>
      <c r="F35" s="59" t="s">
        <v>44</v>
      </c>
      <c r="G35" s="308">
        <v>240</v>
      </c>
      <c r="H35" s="301">
        <v>240</v>
      </c>
      <c r="I35" s="300">
        <v>2160</v>
      </c>
      <c r="J35" s="337">
        <f t="shared" si="0"/>
        <v>2640</v>
      </c>
      <c r="K35" s="42"/>
      <c r="L35" s="43"/>
      <c r="M35" s="43"/>
      <c r="N35" s="43"/>
    </row>
    <row r="36" spans="1:14">
      <c r="A36" s="88"/>
      <c r="B36" s="92" t="s">
        <v>92</v>
      </c>
      <c r="C36" s="93" t="s">
        <v>93</v>
      </c>
      <c r="D36" s="98" t="s">
        <v>65</v>
      </c>
      <c r="E36" s="94" t="s">
        <v>94</v>
      </c>
      <c r="F36" s="60" t="s">
        <v>95</v>
      </c>
      <c r="G36" s="308">
        <v>7</v>
      </c>
      <c r="H36" s="301">
        <v>5</v>
      </c>
      <c r="I36" s="300">
        <v>5</v>
      </c>
      <c r="J36" s="337">
        <f t="shared" si="0"/>
        <v>17</v>
      </c>
      <c r="K36" s="42"/>
      <c r="L36" s="43"/>
      <c r="M36" s="43"/>
      <c r="N36" s="43"/>
    </row>
    <row r="37" spans="1:14">
      <c r="A37" s="88"/>
      <c r="B37" s="95" t="s">
        <v>96</v>
      </c>
      <c r="C37" s="60" t="s">
        <v>97</v>
      </c>
      <c r="D37" s="217" t="s">
        <v>98</v>
      </c>
      <c r="E37" s="61" t="s">
        <v>99</v>
      </c>
      <c r="F37" s="60" t="s">
        <v>34</v>
      </c>
      <c r="G37" s="306">
        <v>5</v>
      </c>
      <c r="H37" s="309">
        <v>3</v>
      </c>
      <c r="I37" s="300">
        <v>12</v>
      </c>
      <c r="J37" s="337">
        <f t="shared" si="0"/>
        <v>20</v>
      </c>
      <c r="K37" s="42"/>
      <c r="L37" s="96"/>
      <c r="M37" s="97"/>
      <c r="N37" s="97"/>
    </row>
    <row r="38" spans="1:14" ht="30">
      <c r="A38" s="88"/>
      <c r="B38" s="66" t="s">
        <v>100</v>
      </c>
      <c r="C38" s="25" t="s">
        <v>101</v>
      </c>
      <c r="D38" s="68" t="s">
        <v>102</v>
      </c>
      <c r="E38" s="66" t="s">
        <v>103</v>
      </c>
      <c r="F38" s="98" t="s">
        <v>104</v>
      </c>
      <c r="G38" s="310">
        <v>0</v>
      </c>
      <c r="H38" s="300">
        <v>12</v>
      </c>
      <c r="I38" s="300">
        <v>5</v>
      </c>
      <c r="J38" s="337">
        <f t="shared" si="0"/>
        <v>17</v>
      </c>
      <c r="K38" s="42"/>
      <c r="L38" s="43"/>
      <c r="M38" s="43"/>
      <c r="N38" s="43"/>
    </row>
    <row r="39" spans="1:14">
      <c r="A39" s="83"/>
      <c r="B39" s="99" t="s">
        <v>105</v>
      </c>
      <c r="C39" s="100" t="s">
        <v>106</v>
      </c>
      <c r="D39" s="171" t="s">
        <v>107</v>
      </c>
      <c r="E39" s="102"/>
      <c r="F39" s="103" t="s">
        <v>29</v>
      </c>
      <c r="G39" s="297">
        <v>4</v>
      </c>
      <c r="H39" s="311">
        <v>4</v>
      </c>
      <c r="I39" s="304">
        <v>20</v>
      </c>
      <c r="J39" s="337">
        <f t="shared" si="0"/>
        <v>28</v>
      </c>
      <c r="K39" s="54"/>
      <c r="L39" s="55"/>
      <c r="M39" s="55"/>
      <c r="N39" s="55"/>
    </row>
    <row r="40" spans="1:14">
      <c r="A40" s="17">
        <v>5</v>
      </c>
      <c r="B40" s="352" t="s">
        <v>108</v>
      </c>
      <c r="C40" s="350"/>
      <c r="D40" s="350"/>
      <c r="E40" s="351"/>
      <c r="F40" s="33"/>
      <c r="G40" s="299"/>
      <c r="H40" s="299"/>
      <c r="I40" s="299"/>
      <c r="J40" s="299"/>
      <c r="K40" s="34"/>
      <c r="L40" s="35"/>
      <c r="M40" s="35"/>
      <c r="N40" s="35"/>
    </row>
    <row r="41" spans="1:14">
      <c r="A41" s="104"/>
      <c r="B41" s="40" t="s">
        <v>109</v>
      </c>
      <c r="C41" s="169" t="s">
        <v>110</v>
      </c>
      <c r="D41" s="283" t="s">
        <v>73</v>
      </c>
      <c r="E41" s="105" t="s">
        <v>111</v>
      </c>
      <c r="F41" s="59" t="s">
        <v>40</v>
      </c>
      <c r="G41" s="295">
        <v>150</v>
      </c>
      <c r="H41" s="295">
        <v>60</v>
      </c>
      <c r="I41" s="300">
        <v>720</v>
      </c>
      <c r="J41" s="337">
        <f t="shared" si="0"/>
        <v>930</v>
      </c>
      <c r="K41" s="42"/>
      <c r="L41" s="76"/>
      <c r="M41" s="76"/>
      <c r="N41" s="76"/>
    </row>
    <row r="42" spans="1:14" ht="45">
      <c r="A42" s="104"/>
      <c r="B42" s="66" t="s">
        <v>112</v>
      </c>
      <c r="C42" s="25" t="s">
        <v>113</v>
      </c>
      <c r="D42" s="284" t="s">
        <v>73</v>
      </c>
      <c r="E42" s="106"/>
      <c r="F42" s="60" t="s">
        <v>40</v>
      </c>
      <c r="G42" s="295">
        <v>480</v>
      </c>
      <c r="H42" s="295">
        <v>480</v>
      </c>
      <c r="I42" s="295">
        <v>720</v>
      </c>
      <c r="J42" s="337">
        <f t="shared" si="0"/>
        <v>1680</v>
      </c>
      <c r="K42" s="42"/>
      <c r="L42" s="76"/>
      <c r="M42" s="76"/>
      <c r="N42" s="76"/>
    </row>
    <row r="43" spans="1:14">
      <c r="A43" s="107"/>
      <c r="B43" s="75" t="s">
        <v>114</v>
      </c>
      <c r="C43" s="60" t="s">
        <v>115</v>
      </c>
      <c r="D43" s="167" t="s">
        <v>73</v>
      </c>
      <c r="E43" s="61" t="s">
        <v>116</v>
      </c>
      <c r="F43" s="60" t="s">
        <v>40</v>
      </c>
      <c r="G43" s="306">
        <v>100</v>
      </c>
      <c r="H43" s="309">
        <v>100</v>
      </c>
      <c r="I43" s="300">
        <v>0</v>
      </c>
      <c r="J43" s="337">
        <f t="shared" si="0"/>
        <v>200</v>
      </c>
      <c r="K43" s="42"/>
      <c r="L43" s="108"/>
      <c r="M43" s="108"/>
      <c r="N43" s="108"/>
    </row>
    <row r="44" spans="1:14">
      <c r="A44" s="109"/>
      <c r="B44" s="110" t="s">
        <v>117</v>
      </c>
      <c r="C44" s="111" t="s">
        <v>118</v>
      </c>
      <c r="D44" s="231" t="s">
        <v>119</v>
      </c>
      <c r="E44" s="110" t="s">
        <v>120</v>
      </c>
      <c r="F44" s="111" t="s">
        <v>29</v>
      </c>
      <c r="G44" s="312">
        <v>120</v>
      </c>
      <c r="H44" s="313">
        <v>120</v>
      </c>
      <c r="I44" s="300">
        <v>0</v>
      </c>
      <c r="J44" s="337">
        <f t="shared" si="0"/>
        <v>240</v>
      </c>
      <c r="K44" s="54"/>
      <c r="L44" s="82"/>
      <c r="M44" s="82"/>
      <c r="N44" s="82"/>
    </row>
    <row r="45" spans="1:14">
      <c r="A45" s="17">
        <v>6</v>
      </c>
      <c r="B45" s="352" t="s">
        <v>123</v>
      </c>
      <c r="C45" s="350"/>
      <c r="D45" s="350"/>
      <c r="E45" s="351"/>
      <c r="F45" s="33"/>
      <c r="G45" s="314"/>
      <c r="H45" s="315"/>
      <c r="I45" s="316"/>
      <c r="J45" s="299"/>
      <c r="K45" s="34"/>
      <c r="L45" s="35"/>
      <c r="M45" s="35"/>
      <c r="N45" s="35"/>
    </row>
    <row r="46" spans="1:14">
      <c r="A46" s="112"/>
      <c r="B46" s="69" t="s">
        <v>124</v>
      </c>
      <c r="C46" s="173" t="s">
        <v>125</v>
      </c>
      <c r="D46" s="201" t="s">
        <v>126</v>
      </c>
      <c r="E46" s="115" t="s">
        <v>127</v>
      </c>
      <c r="F46" s="86" t="s">
        <v>40</v>
      </c>
      <c r="G46" s="297">
        <v>100</v>
      </c>
      <c r="H46" s="311">
        <v>100</v>
      </c>
      <c r="I46" s="304">
        <v>360</v>
      </c>
      <c r="J46" s="337">
        <f t="shared" ref="J46:J109" si="1">G46+H46+I46</f>
        <v>560</v>
      </c>
      <c r="K46" s="54"/>
      <c r="L46" s="116"/>
      <c r="M46" s="117"/>
      <c r="N46" s="117"/>
    </row>
    <row r="47" spans="1:14">
      <c r="A47" s="112"/>
      <c r="B47" s="69" t="s">
        <v>124</v>
      </c>
      <c r="C47" s="173" t="s">
        <v>125</v>
      </c>
      <c r="D47" s="201" t="s">
        <v>43</v>
      </c>
      <c r="E47" s="69" t="s">
        <v>128</v>
      </c>
      <c r="F47" s="86" t="s">
        <v>44</v>
      </c>
      <c r="G47" s="297">
        <v>100</v>
      </c>
      <c r="H47" s="311">
        <v>100</v>
      </c>
      <c r="I47" s="304">
        <v>360</v>
      </c>
      <c r="J47" s="337">
        <f t="shared" si="1"/>
        <v>560</v>
      </c>
      <c r="K47" s="54"/>
      <c r="L47" s="116"/>
      <c r="M47" s="117"/>
      <c r="N47" s="117"/>
    </row>
    <row r="48" spans="1:14">
      <c r="A48" s="118">
        <v>7</v>
      </c>
      <c r="B48" s="349" t="s">
        <v>129</v>
      </c>
      <c r="C48" s="350"/>
      <c r="D48" s="350"/>
      <c r="E48" s="351"/>
      <c r="F48" s="119"/>
      <c r="G48" s="317"/>
      <c r="H48" s="317"/>
      <c r="I48" s="318"/>
      <c r="J48" s="318"/>
      <c r="K48" s="120"/>
      <c r="L48" s="121"/>
      <c r="M48" s="122"/>
      <c r="N48" s="122"/>
    </row>
    <row r="49" spans="1:14">
      <c r="A49" s="123"/>
      <c r="B49" s="40" t="s">
        <v>130</v>
      </c>
      <c r="C49" s="169" t="s">
        <v>131</v>
      </c>
      <c r="D49" s="74" t="s">
        <v>132</v>
      </c>
      <c r="E49" s="40" t="s">
        <v>133</v>
      </c>
      <c r="F49" s="59" t="s">
        <v>44</v>
      </c>
      <c r="G49" s="306">
        <v>0</v>
      </c>
      <c r="H49" s="309">
        <v>360</v>
      </c>
      <c r="I49" s="300">
        <v>360</v>
      </c>
      <c r="J49" s="337">
        <f t="shared" si="1"/>
        <v>720</v>
      </c>
      <c r="K49" s="42"/>
      <c r="L49" s="124"/>
      <c r="M49" s="125"/>
      <c r="N49" s="125"/>
    </row>
    <row r="50" spans="1:14">
      <c r="A50" s="123"/>
      <c r="B50" s="40" t="s">
        <v>130</v>
      </c>
      <c r="C50" s="169" t="s">
        <v>131</v>
      </c>
      <c r="D50" s="74" t="s">
        <v>132</v>
      </c>
      <c r="E50" s="40" t="s">
        <v>134</v>
      </c>
      <c r="F50" s="59" t="s">
        <v>44</v>
      </c>
      <c r="G50" s="306">
        <v>240</v>
      </c>
      <c r="H50" s="309">
        <v>240</v>
      </c>
      <c r="I50" s="309">
        <v>360</v>
      </c>
      <c r="J50" s="337">
        <f t="shared" si="1"/>
        <v>840</v>
      </c>
      <c r="K50" s="42"/>
      <c r="L50" s="124"/>
      <c r="M50" s="125"/>
      <c r="N50" s="125"/>
    </row>
    <row r="51" spans="1:14">
      <c r="A51" s="112"/>
      <c r="B51" s="69" t="s">
        <v>130</v>
      </c>
      <c r="C51" s="173" t="s">
        <v>131</v>
      </c>
      <c r="D51" s="161" t="s">
        <v>132</v>
      </c>
      <c r="E51" s="127" t="s">
        <v>135</v>
      </c>
      <c r="F51" s="86" t="s">
        <v>44</v>
      </c>
      <c r="G51" s="297">
        <v>240</v>
      </c>
      <c r="H51" s="311">
        <v>240</v>
      </c>
      <c r="I51" s="311">
        <v>720</v>
      </c>
      <c r="J51" s="337">
        <f t="shared" si="1"/>
        <v>1200</v>
      </c>
      <c r="K51" s="54"/>
      <c r="L51" s="116"/>
      <c r="M51" s="117"/>
      <c r="N51" s="117"/>
    </row>
    <row r="52" spans="1:14">
      <c r="A52" s="118">
        <v>8</v>
      </c>
      <c r="B52" s="353" t="s">
        <v>136</v>
      </c>
      <c r="C52" s="350"/>
      <c r="D52" s="350"/>
      <c r="E52" s="351"/>
      <c r="F52" s="119"/>
      <c r="G52" s="317"/>
      <c r="H52" s="317"/>
      <c r="I52" s="318"/>
      <c r="J52" s="318"/>
      <c r="K52" s="120"/>
      <c r="L52" s="121"/>
      <c r="M52" s="122"/>
      <c r="N52" s="122"/>
    </row>
    <row r="53" spans="1:14" ht="45">
      <c r="A53" s="123"/>
      <c r="B53" s="66" t="s">
        <v>137</v>
      </c>
      <c r="C53" s="25" t="s">
        <v>138</v>
      </c>
      <c r="D53" s="65" t="s">
        <v>53</v>
      </c>
      <c r="E53" s="128"/>
      <c r="F53" s="68" t="s">
        <v>55</v>
      </c>
      <c r="G53" s="306">
        <v>30</v>
      </c>
      <c r="H53" s="309">
        <v>30</v>
      </c>
      <c r="I53" s="300">
        <v>30</v>
      </c>
      <c r="J53" s="337">
        <f t="shared" si="1"/>
        <v>90</v>
      </c>
      <c r="K53" s="129"/>
      <c r="L53" s="124"/>
      <c r="M53" s="125"/>
      <c r="N53" s="125"/>
    </row>
    <row r="54" spans="1:14" ht="45">
      <c r="A54" s="123"/>
      <c r="B54" s="62" t="s">
        <v>137</v>
      </c>
      <c r="C54" s="68" t="s">
        <v>139</v>
      </c>
      <c r="D54" s="65" t="s">
        <v>132</v>
      </c>
      <c r="E54" s="22" t="s">
        <v>140</v>
      </c>
      <c r="F54" s="68" t="s">
        <v>44</v>
      </c>
      <c r="G54" s="306">
        <v>60</v>
      </c>
      <c r="H54" s="309">
        <v>60</v>
      </c>
      <c r="I54" s="300">
        <v>120</v>
      </c>
      <c r="J54" s="337">
        <f t="shared" si="1"/>
        <v>240</v>
      </c>
      <c r="K54" s="129"/>
      <c r="L54" s="124"/>
      <c r="M54" s="125"/>
      <c r="N54" s="125"/>
    </row>
    <row r="55" spans="1:14">
      <c r="A55" s="123"/>
      <c r="B55" s="130" t="s">
        <v>141</v>
      </c>
      <c r="C55" s="25" t="s">
        <v>142</v>
      </c>
      <c r="D55" s="65" t="s">
        <v>143</v>
      </c>
      <c r="E55" s="66" t="s">
        <v>144</v>
      </c>
      <c r="F55" s="68" t="s">
        <v>55</v>
      </c>
      <c r="G55" s="306">
        <v>10</v>
      </c>
      <c r="H55" s="309">
        <v>10</v>
      </c>
      <c r="I55" s="309">
        <v>30</v>
      </c>
      <c r="J55" s="337">
        <f t="shared" si="1"/>
        <v>50</v>
      </c>
      <c r="K55" s="129"/>
      <c r="L55" s="124"/>
      <c r="M55" s="125"/>
      <c r="N55" s="125"/>
    </row>
    <row r="56" spans="1:14" ht="30">
      <c r="A56" s="112"/>
      <c r="B56" s="131" t="s">
        <v>145</v>
      </c>
      <c r="C56" s="132" t="s">
        <v>146</v>
      </c>
      <c r="D56" s="132" t="s">
        <v>65</v>
      </c>
      <c r="E56" s="134" t="s">
        <v>147</v>
      </c>
      <c r="F56" s="132" t="s">
        <v>62</v>
      </c>
      <c r="G56" s="297">
        <v>20</v>
      </c>
      <c r="H56" s="311">
        <v>20</v>
      </c>
      <c r="I56" s="311">
        <v>50</v>
      </c>
      <c r="J56" s="337">
        <f t="shared" si="1"/>
        <v>90</v>
      </c>
      <c r="K56" s="135"/>
      <c r="L56" s="116"/>
      <c r="M56" s="117"/>
      <c r="N56" s="117"/>
    </row>
    <row r="57" spans="1:14">
      <c r="A57" s="118">
        <v>9</v>
      </c>
      <c r="B57" s="349" t="s">
        <v>148</v>
      </c>
      <c r="C57" s="350"/>
      <c r="D57" s="350"/>
      <c r="E57" s="351"/>
      <c r="F57" s="72"/>
      <c r="G57" s="318"/>
      <c r="H57" s="318"/>
      <c r="I57" s="318"/>
      <c r="J57" s="318"/>
      <c r="K57" s="120"/>
      <c r="L57" s="121"/>
      <c r="M57" s="122"/>
      <c r="N57" s="122"/>
    </row>
    <row r="58" spans="1:14" ht="30">
      <c r="A58" s="136"/>
      <c r="B58" s="137" t="s">
        <v>149</v>
      </c>
      <c r="C58" s="138" t="s">
        <v>150</v>
      </c>
      <c r="D58" s="285" t="s">
        <v>151</v>
      </c>
      <c r="E58" s="139" t="s">
        <v>152</v>
      </c>
      <c r="F58" s="140" t="s">
        <v>34</v>
      </c>
      <c r="G58" s="319">
        <v>10</v>
      </c>
      <c r="H58" s="309">
        <v>10</v>
      </c>
      <c r="I58" s="309">
        <v>30</v>
      </c>
      <c r="J58" s="337">
        <f t="shared" si="1"/>
        <v>50</v>
      </c>
      <c r="K58" s="141"/>
      <c r="L58" s="124"/>
      <c r="M58" s="125"/>
      <c r="N58" s="125"/>
    </row>
    <row r="59" spans="1:14">
      <c r="A59" s="136"/>
      <c r="B59" s="142"/>
      <c r="C59" s="143" t="s">
        <v>153</v>
      </c>
      <c r="D59" s="145" t="s">
        <v>154</v>
      </c>
      <c r="E59" s="144" t="s">
        <v>155</v>
      </c>
      <c r="F59" s="145" t="s">
        <v>44</v>
      </c>
      <c r="G59" s="320">
        <v>100</v>
      </c>
      <c r="H59" s="309">
        <v>100</v>
      </c>
      <c r="I59" s="309">
        <v>200</v>
      </c>
      <c r="J59" s="337">
        <f t="shared" si="1"/>
        <v>400</v>
      </c>
      <c r="K59" s="141"/>
      <c r="L59" s="124"/>
      <c r="M59" s="125"/>
      <c r="N59" s="125"/>
    </row>
    <row r="60" spans="1:14" ht="30">
      <c r="A60" s="146"/>
      <c r="B60" s="131" t="s">
        <v>156</v>
      </c>
      <c r="C60" s="98" t="s">
        <v>157</v>
      </c>
      <c r="D60" s="286" t="s">
        <v>132</v>
      </c>
      <c r="E60" s="131" t="s">
        <v>158</v>
      </c>
      <c r="F60" s="132" t="s">
        <v>44</v>
      </c>
      <c r="G60" s="297">
        <v>300</v>
      </c>
      <c r="H60" s="311">
        <v>300</v>
      </c>
      <c r="I60" s="311">
        <v>720</v>
      </c>
      <c r="J60" s="337">
        <f t="shared" si="1"/>
        <v>1320</v>
      </c>
      <c r="K60" s="147"/>
      <c r="L60" s="116"/>
      <c r="M60" s="117"/>
      <c r="N60" s="117"/>
    </row>
    <row r="61" spans="1:14">
      <c r="A61" s="118">
        <v>10</v>
      </c>
      <c r="B61" s="349" t="s">
        <v>159</v>
      </c>
      <c r="C61" s="350"/>
      <c r="D61" s="350"/>
      <c r="E61" s="351"/>
      <c r="F61" s="148"/>
      <c r="G61" s="321"/>
      <c r="H61" s="321"/>
      <c r="I61" s="318"/>
      <c r="J61" s="318"/>
      <c r="K61" s="120"/>
      <c r="L61" s="121"/>
      <c r="M61" s="122"/>
      <c r="N61" s="122"/>
    </row>
    <row r="62" spans="1:14">
      <c r="A62" s="136"/>
      <c r="B62" s="50" t="s">
        <v>160</v>
      </c>
      <c r="C62" s="149" t="s">
        <v>161</v>
      </c>
      <c r="D62" s="47" t="s">
        <v>56</v>
      </c>
      <c r="E62" s="48" t="s">
        <v>162</v>
      </c>
      <c r="F62" s="47" t="s">
        <v>44</v>
      </c>
      <c r="G62" s="308">
        <v>0</v>
      </c>
      <c r="H62" s="309">
        <v>0</v>
      </c>
      <c r="I62" s="309">
        <v>200</v>
      </c>
      <c r="J62" s="337">
        <f t="shared" si="1"/>
        <v>200</v>
      </c>
      <c r="K62" s="141"/>
      <c r="L62" s="124"/>
      <c r="M62" s="125"/>
      <c r="N62" s="125"/>
    </row>
    <row r="63" spans="1:14">
      <c r="A63" s="146"/>
      <c r="B63" s="151" t="s">
        <v>163</v>
      </c>
      <c r="C63" s="161" t="s">
        <v>164</v>
      </c>
      <c r="D63" s="161" t="s">
        <v>43</v>
      </c>
      <c r="E63" s="69" t="s">
        <v>165</v>
      </c>
      <c r="F63" s="70" t="s">
        <v>44</v>
      </c>
      <c r="G63" s="304">
        <v>1800</v>
      </c>
      <c r="H63" s="311">
        <v>1200</v>
      </c>
      <c r="I63" s="311">
        <v>1800</v>
      </c>
      <c r="J63" s="337">
        <f t="shared" si="1"/>
        <v>4800</v>
      </c>
      <c r="K63" s="147"/>
      <c r="L63" s="116"/>
      <c r="M63" s="117"/>
      <c r="N63" s="117"/>
    </row>
    <row r="64" spans="1:14">
      <c r="A64" s="118">
        <v>11</v>
      </c>
      <c r="B64" s="349" t="s">
        <v>166</v>
      </c>
      <c r="C64" s="350"/>
      <c r="D64" s="350"/>
      <c r="E64" s="351"/>
      <c r="F64" s="148"/>
      <c r="G64" s="321"/>
      <c r="H64" s="321"/>
      <c r="I64" s="318"/>
      <c r="J64" s="318"/>
      <c r="K64" s="120"/>
      <c r="L64" s="121"/>
      <c r="M64" s="122"/>
      <c r="N64" s="122"/>
    </row>
    <row r="65" spans="1:14">
      <c r="A65" s="146"/>
      <c r="B65" s="126" t="s">
        <v>167</v>
      </c>
      <c r="C65" s="161" t="s">
        <v>168</v>
      </c>
      <c r="D65" s="161" t="s">
        <v>169</v>
      </c>
      <c r="E65" s="126" t="s">
        <v>170</v>
      </c>
      <c r="F65" s="70" t="s">
        <v>40</v>
      </c>
      <c r="G65" s="297">
        <v>2400</v>
      </c>
      <c r="H65" s="311">
        <v>360</v>
      </c>
      <c r="I65" s="304">
        <v>1800</v>
      </c>
      <c r="J65" s="337">
        <f t="shared" si="1"/>
        <v>4560</v>
      </c>
      <c r="K65" s="54"/>
      <c r="L65" s="116"/>
      <c r="M65" s="117"/>
      <c r="N65" s="117"/>
    </row>
    <row r="66" spans="1:14">
      <c r="A66" s="118">
        <v>12</v>
      </c>
      <c r="B66" s="349" t="s">
        <v>171</v>
      </c>
      <c r="C66" s="350"/>
      <c r="D66" s="350"/>
      <c r="E66" s="351"/>
      <c r="F66" s="148"/>
      <c r="G66" s="321"/>
      <c r="H66" s="321"/>
      <c r="I66" s="305"/>
      <c r="J66" s="342"/>
      <c r="K66" s="152"/>
      <c r="L66" s="121"/>
      <c r="M66" s="122"/>
      <c r="N66" s="122"/>
    </row>
    <row r="67" spans="1:14">
      <c r="A67" s="123"/>
      <c r="B67" s="153" t="s">
        <v>172</v>
      </c>
      <c r="C67" s="154" t="s">
        <v>173</v>
      </c>
      <c r="D67" s="287" t="s">
        <v>174</v>
      </c>
      <c r="E67" s="155" t="s">
        <v>175</v>
      </c>
      <c r="F67" s="60" t="s">
        <v>34</v>
      </c>
      <c r="G67" s="322">
        <v>20</v>
      </c>
      <c r="H67" s="323">
        <v>20</v>
      </c>
      <c r="I67" s="300">
        <v>20</v>
      </c>
      <c r="J67" s="337">
        <f t="shared" si="1"/>
        <v>60</v>
      </c>
      <c r="K67" s="42"/>
      <c r="L67" s="156"/>
      <c r="M67" s="157"/>
      <c r="N67" s="157"/>
    </row>
    <row r="68" spans="1:14">
      <c r="A68" s="123"/>
      <c r="B68" s="39" t="s">
        <v>176</v>
      </c>
      <c r="C68" s="195" t="s">
        <v>177</v>
      </c>
      <c r="D68" s="288" t="s">
        <v>174</v>
      </c>
      <c r="E68" s="159" t="s">
        <v>178</v>
      </c>
      <c r="F68" s="60" t="s">
        <v>34</v>
      </c>
      <c r="G68" s="306">
        <v>10</v>
      </c>
      <c r="H68" s="309">
        <v>10</v>
      </c>
      <c r="I68" s="300">
        <v>20</v>
      </c>
      <c r="J68" s="337">
        <f t="shared" si="1"/>
        <v>40</v>
      </c>
      <c r="K68" s="42"/>
      <c r="L68" s="124"/>
      <c r="M68" s="125"/>
      <c r="N68" s="125"/>
    </row>
    <row r="69" spans="1:14">
      <c r="A69" s="123"/>
      <c r="B69" s="39" t="s">
        <v>179</v>
      </c>
      <c r="C69" s="195" t="s">
        <v>180</v>
      </c>
      <c r="D69" s="288" t="s">
        <v>53</v>
      </c>
      <c r="E69" s="159" t="s">
        <v>181</v>
      </c>
      <c r="F69" s="60" t="s">
        <v>55</v>
      </c>
      <c r="G69" s="306">
        <v>20</v>
      </c>
      <c r="H69" s="309">
        <v>20</v>
      </c>
      <c r="I69" s="300">
        <v>50</v>
      </c>
      <c r="J69" s="337">
        <f t="shared" si="1"/>
        <v>90</v>
      </c>
      <c r="K69" s="42"/>
      <c r="L69" s="124"/>
      <c r="M69" s="125"/>
      <c r="N69" s="125"/>
    </row>
    <row r="70" spans="1:14">
      <c r="A70" s="123"/>
      <c r="B70" s="39" t="s">
        <v>179</v>
      </c>
      <c r="C70" s="195" t="s">
        <v>180</v>
      </c>
      <c r="D70" s="288" t="s">
        <v>53</v>
      </c>
      <c r="E70" s="159" t="s">
        <v>182</v>
      </c>
      <c r="F70" s="38" t="s">
        <v>34</v>
      </c>
      <c r="G70" s="306">
        <v>40</v>
      </c>
      <c r="H70" s="309">
        <v>40</v>
      </c>
      <c r="I70" s="300">
        <v>100</v>
      </c>
      <c r="J70" s="337">
        <f t="shared" si="1"/>
        <v>180</v>
      </c>
      <c r="K70" s="42"/>
      <c r="L70" s="124"/>
      <c r="M70" s="125"/>
      <c r="N70" s="125"/>
    </row>
    <row r="71" spans="1:14">
      <c r="A71" s="123"/>
      <c r="B71" s="39" t="s">
        <v>179</v>
      </c>
      <c r="C71" s="195" t="s">
        <v>180</v>
      </c>
      <c r="D71" s="288" t="s">
        <v>53</v>
      </c>
      <c r="E71" s="159" t="s">
        <v>183</v>
      </c>
      <c r="F71" s="38" t="s">
        <v>34</v>
      </c>
      <c r="G71" s="306">
        <v>20</v>
      </c>
      <c r="H71" s="309">
        <v>20</v>
      </c>
      <c r="I71" s="300">
        <v>50</v>
      </c>
      <c r="J71" s="337">
        <f t="shared" si="1"/>
        <v>90</v>
      </c>
      <c r="K71" s="42"/>
      <c r="L71" s="124"/>
      <c r="M71" s="125"/>
      <c r="N71" s="125"/>
    </row>
    <row r="72" spans="1:14">
      <c r="A72" s="112"/>
      <c r="B72" s="127" t="s">
        <v>179</v>
      </c>
      <c r="C72" s="222" t="s">
        <v>180</v>
      </c>
      <c r="D72" s="201" t="s">
        <v>53</v>
      </c>
      <c r="E72" s="160" t="s">
        <v>184</v>
      </c>
      <c r="F72" s="161" t="s">
        <v>34</v>
      </c>
      <c r="G72" s="297">
        <v>20</v>
      </c>
      <c r="H72" s="311">
        <v>20</v>
      </c>
      <c r="I72" s="311">
        <v>20</v>
      </c>
      <c r="J72" s="337">
        <f t="shared" si="1"/>
        <v>60</v>
      </c>
      <c r="K72" s="54"/>
      <c r="L72" s="116"/>
      <c r="M72" s="117"/>
      <c r="N72" s="117"/>
    </row>
    <row r="73" spans="1:14">
      <c r="A73" s="118">
        <v>13</v>
      </c>
      <c r="B73" s="349" t="s">
        <v>185</v>
      </c>
      <c r="C73" s="350"/>
      <c r="D73" s="350"/>
      <c r="E73" s="351"/>
      <c r="F73" s="148"/>
      <c r="G73" s="321"/>
      <c r="H73" s="321"/>
      <c r="I73" s="318"/>
      <c r="J73" s="318"/>
      <c r="K73" s="120"/>
      <c r="L73" s="121"/>
      <c r="M73" s="122"/>
      <c r="N73" s="122"/>
    </row>
    <row r="74" spans="1:14">
      <c r="A74" s="136"/>
      <c r="B74" s="39" t="s">
        <v>186</v>
      </c>
      <c r="C74" s="195" t="s">
        <v>187</v>
      </c>
      <c r="D74" s="74" t="s">
        <v>188</v>
      </c>
      <c r="E74" s="39" t="s">
        <v>189</v>
      </c>
      <c r="F74" s="162" t="s">
        <v>44</v>
      </c>
      <c r="G74" s="306">
        <v>0</v>
      </c>
      <c r="H74" s="309">
        <v>40</v>
      </c>
      <c r="I74" s="309">
        <v>0</v>
      </c>
      <c r="J74" s="337">
        <f t="shared" si="1"/>
        <v>40</v>
      </c>
      <c r="K74" s="141"/>
      <c r="L74" s="124"/>
      <c r="M74" s="125"/>
      <c r="N74" s="125"/>
    </row>
    <row r="75" spans="1:14" ht="30">
      <c r="A75" s="136"/>
      <c r="B75" s="63" t="s">
        <v>190</v>
      </c>
      <c r="C75" s="23" t="s">
        <v>191</v>
      </c>
      <c r="D75" s="65" t="s">
        <v>192</v>
      </c>
      <c r="E75" s="63" t="s">
        <v>193</v>
      </c>
      <c r="F75" s="143" t="s">
        <v>44</v>
      </c>
      <c r="G75" s="306">
        <v>720</v>
      </c>
      <c r="H75" s="309">
        <v>120</v>
      </c>
      <c r="I75" s="309">
        <v>720</v>
      </c>
      <c r="J75" s="337">
        <f t="shared" si="1"/>
        <v>1560</v>
      </c>
      <c r="K75" s="141"/>
      <c r="L75" s="124"/>
      <c r="M75" s="125"/>
      <c r="N75" s="125"/>
    </row>
    <row r="76" spans="1:14">
      <c r="A76" s="136"/>
      <c r="B76" s="62" t="s">
        <v>194</v>
      </c>
      <c r="C76" s="65" t="s">
        <v>195</v>
      </c>
      <c r="D76" s="65" t="s">
        <v>73</v>
      </c>
      <c r="E76" s="63" t="s">
        <v>196</v>
      </c>
      <c r="F76" s="143" t="s">
        <v>40</v>
      </c>
      <c r="G76" s="306">
        <v>120</v>
      </c>
      <c r="H76" s="309">
        <v>120</v>
      </c>
      <c r="I76" s="309">
        <v>1800</v>
      </c>
      <c r="J76" s="337">
        <f t="shared" si="1"/>
        <v>2040</v>
      </c>
      <c r="K76" s="141"/>
      <c r="L76" s="124"/>
      <c r="M76" s="125"/>
      <c r="N76" s="125"/>
    </row>
    <row r="77" spans="1:14">
      <c r="A77" s="136"/>
      <c r="B77" s="62" t="s">
        <v>197</v>
      </c>
      <c r="C77" s="98" t="s">
        <v>198</v>
      </c>
      <c r="D77" s="93" t="s">
        <v>122</v>
      </c>
      <c r="E77" s="63" t="s">
        <v>199</v>
      </c>
      <c r="F77" s="143" t="s">
        <v>122</v>
      </c>
      <c r="G77" s="306">
        <v>100</v>
      </c>
      <c r="H77" s="309">
        <v>100</v>
      </c>
      <c r="I77" s="309">
        <v>720</v>
      </c>
      <c r="J77" s="337">
        <f t="shared" si="1"/>
        <v>920</v>
      </c>
      <c r="K77" s="141"/>
      <c r="L77" s="124"/>
      <c r="M77" s="125"/>
      <c r="N77" s="125"/>
    </row>
    <row r="78" spans="1:14" ht="60">
      <c r="A78" s="163">
        <v>14</v>
      </c>
      <c r="B78" s="133" t="s">
        <v>200</v>
      </c>
      <c r="C78" s="164" t="s">
        <v>201</v>
      </c>
      <c r="D78" s="132" t="s">
        <v>65</v>
      </c>
      <c r="E78" s="133" t="s">
        <v>202</v>
      </c>
      <c r="F78" s="98" t="s">
        <v>62</v>
      </c>
      <c r="G78" s="324">
        <v>5</v>
      </c>
      <c r="H78" s="311">
        <v>5</v>
      </c>
      <c r="I78" s="304">
        <v>5</v>
      </c>
      <c r="J78" s="337">
        <f t="shared" si="1"/>
        <v>15</v>
      </c>
      <c r="K78" s="147"/>
      <c r="L78" s="116"/>
      <c r="M78" s="117"/>
      <c r="N78" s="117"/>
    </row>
    <row r="79" spans="1:14">
      <c r="A79" s="165"/>
      <c r="B79" s="349" t="s">
        <v>203</v>
      </c>
      <c r="C79" s="350"/>
      <c r="D79" s="350"/>
      <c r="E79" s="351"/>
      <c r="F79" s="148"/>
      <c r="G79" s="321"/>
      <c r="H79" s="321"/>
      <c r="I79" s="318"/>
      <c r="J79" s="318"/>
      <c r="K79" s="120"/>
      <c r="L79" s="121"/>
      <c r="M79" s="122"/>
      <c r="N79" s="122"/>
    </row>
    <row r="80" spans="1:14">
      <c r="A80" s="136"/>
      <c r="B80" s="40" t="s">
        <v>204</v>
      </c>
      <c r="C80" s="195" t="s">
        <v>205</v>
      </c>
      <c r="D80" s="167" t="s">
        <v>56</v>
      </c>
      <c r="E80" s="40" t="s">
        <v>45</v>
      </c>
      <c r="F80" s="59" t="s">
        <v>44</v>
      </c>
      <c r="G80" s="306">
        <v>720</v>
      </c>
      <c r="H80" s="309">
        <v>100</v>
      </c>
      <c r="I80" s="309">
        <v>720</v>
      </c>
      <c r="J80" s="337">
        <f t="shared" si="1"/>
        <v>1540</v>
      </c>
      <c r="K80" s="141"/>
      <c r="L80" s="124"/>
      <c r="M80" s="125"/>
      <c r="N80" s="125"/>
    </row>
    <row r="81" spans="1:14">
      <c r="A81" s="136"/>
      <c r="B81" s="40" t="s">
        <v>206</v>
      </c>
      <c r="C81" s="195" t="s">
        <v>207</v>
      </c>
      <c r="D81" s="167" t="s">
        <v>56</v>
      </c>
      <c r="E81" s="40" t="s">
        <v>208</v>
      </c>
      <c r="F81" s="59" t="s">
        <v>44</v>
      </c>
      <c r="G81" s="306">
        <v>400</v>
      </c>
      <c r="H81" s="309">
        <v>400</v>
      </c>
      <c r="I81" s="309">
        <v>720</v>
      </c>
      <c r="J81" s="337">
        <f t="shared" si="1"/>
        <v>1520</v>
      </c>
      <c r="K81" s="141"/>
      <c r="L81" s="124"/>
      <c r="M81" s="125"/>
      <c r="N81" s="125"/>
    </row>
    <row r="82" spans="1:14">
      <c r="A82" s="136"/>
      <c r="B82" s="40" t="s">
        <v>209</v>
      </c>
      <c r="C82" s="195" t="s">
        <v>210</v>
      </c>
      <c r="D82" s="167" t="s">
        <v>56</v>
      </c>
      <c r="E82" s="40" t="s">
        <v>211</v>
      </c>
      <c r="F82" s="59" t="s">
        <v>44</v>
      </c>
      <c r="G82" s="306">
        <v>160</v>
      </c>
      <c r="H82" s="309">
        <v>100</v>
      </c>
      <c r="I82" s="309">
        <v>720</v>
      </c>
      <c r="J82" s="337">
        <f t="shared" si="1"/>
        <v>980</v>
      </c>
      <c r="K82" s="141"/>
      <c r="L82" s="124"/>
      <c r="M82" s="125"/>
      <c r="N82" s="125"/>
    </row>
    <row r="83" spans="1:14">
      <c r="A83" s="146"/>
      <c r="B83" s="69" t="s">
        <v>209</v>
      </c>
      <c r="C83" s="222" t="s">
        <v>210</v>
      </c>
      <c r="D83" s="171" t="s">
        <v>56</v>
      </c>
      <c r="E83" s="69" t="s">
        <v>212</v>
      </c>
      <c r="F83" s="86" t="s">
        <v>44</v>
      </c>
      <c r="G83" s="297">
        <v>100</v>
      </c>
      <c r="H83" s="311">
        <v>100</v>
      </c>
      <c r="I83" s="311">
        <v>0</v>
      </c>
      <c r="J83" s="337">
        <f t="shared" si="1"/>
        <v>200</v>
      </c>
      <c r="K83" s="147"/>
      <c r="L83" s="116"/>
      <c r="M83" s="117"/>
      <c r="N83" s="117"/>
    </row>
    <row r="84" spans="1:14">
      <c r="A84" s="118">
        <v>15</v>
      </c>
      <c r="B84" s="349" t="s">
        <v>213</v>
      </c>
      <c r="C84" s="350"/>
      <c r="D84" s="350"/>
      <c r="E84" s="351"/>
      <c r="F84" s="148"/>
      <c r="G84" s="321"/>
      <c r="H84" s="321"/>
      <c r="I84" s="318"/>
      <c r="J84" s="318"/>
      <c r="K84" s="120"/>
      <c r="L84" s="121"/>
      <c r="M84" s="122"/>
      <c r="N84" s="122"/>
    </row>
    <row r="85" spans="1:14">
      <c r="A85" s="136"/>
      <c r="B85" s="40" t="s">
        <v>214</v>
      </c>
      <c r="C85" s="195" t="s">
        <v>215</v>
      </c>
      <c r="D85" s="65" t="s">
        <v>132</v>
      </c>
      <c r="E85" s="40" t="s">
        <v>208</v>
      </c>
      <c r="F85" s="166" t="s">
        <v>44</v>
      </c>
      <c r="G85" s="306">
        <v>50</v>
      </c>
      <c r="H85" s="309">
        <v>50</v>
      </c>
      <c r="I85" s="309">
        <v>720</v>
      </c>
      <c r="J85" s="337">
        <f t="shared" si="1"/>
        <v>820</v>
      </c>
      <c r="K85" s="141"/>
      <c r="L85" s="124"/>
      <c r="M85" s="125"/>
      <c r="N85" s="125"/>
    </row>
    <row r="86" spans="1:14">
      <c r="A86" s="146"/>
      <c r="B86" s="126" t="s">
        <v>216</v>
      </c>
      <c r="C86" s="161" t="s">
        <v>217</v>
      </c>
      <c r="D86" s="161" t="s">
        <v>218</v>
      </c>
      <c r="E86" s="126" t="s">
        <v>219</v>
      </c>
      <c r="F86" s="86" t="s">
        <v>44</v>
      </c>
      <c r="G86" s="297">
        <v>100</v>
      </c>
      <c r="H86" s="311">
        <v>100</v>
      </c>
      <c r="I86" s="311">
        <v>720</v>
      </c>
      <c r="J86" s="337">
        <f t="shared" si="1"/>
        <v>920</v>
      </c>
      <c r="K86" s="147"/>
      <c r="L86" s="116"/>
      <c r="M86" s="117"/>
      <c r="N86" s="117"/>
    </row>
    <row r="87" spans="1:14">
      <c r="A87" s="165"/>
      <c r="B87" s="349" t="s">
        <v>220</v>
      </c>
      <c r="C87" s="350"/>
      <c r="D87" s="350"/>
      <c r="E87" s="351"/>
      <c r="F87" s="148"/>
      <c r="G87" s="321"/>
      <c r="H87" s="321"/>
      <c r="I87" s="318"/>
      <c r="J87" s="318"/>
      <c r="K87" s="120"/>
      <c r="L87" s="121"/>
      <c r="M87" s="122"/>
      <c r="N87" s="122"/>
    </row>
    <row r="88" spans="1:14">
      <c r="A88" s="136"/>
      <c r="B88" s="75" t="s">
        <v>221</v>
      </c>
      <c r="C88" s="167" t="s">
        <v>222</v>
      </c>
      <c r="D88" s="167" t="s">
        <v>223</v>
      </c>
      <c r="E88" s="75" t="s">
        <v>224</v>
      </c>
      <c r="F88" s="59" t="s">
        <v>89</v>
      </c>
      <c r="G88" s="306">
        <v>0</v>
      </c>
      <c r="H88" s="309">
        <v>40</v>
      </c>
      <c r="I88" s="300">
        <v>120</v>
      </c>
      <c r="J88" s="337">
        <f t="shared" si="1"/>
        <v>160</v>
      </c>
      <c r="K88" s="42"/>
      <c r="L88" s="156"/>
      <c r="M88" s="125"/>
      <c r="N88" s="125"/>
    </row>
    <row r="89" spans="1:14">
      <c r="A89" s="136"/>
      <c r="B89" s="168" t="s">
        <v>225</v>
      </c>
      <c r="C89" s="169" t="s">
        <v>226</v>
      </c>
      <c r="D89" s="169" t="s">
        <v>227</v>
      </c>
      <c r="E89" s="170" t="s">
        <v>228</v>
      </c>
      <c r="F89" s="169" t="s">
        <v>229</v>
      </c>
      <c r="G89" s="306">
        <v>2</v>
      </c>
      <c r="H89" s="309">
        <v>2</v>
      </c>
      <c r="I89" s="300">
        <v>5</v>
      </c>
      <c r="J89" s="337">
        <f t="shared" si="1"/>
        <v>9</v>
      </c>
      <c r="K89" s="42"/>
      <c r="L89" s="156"/>
      <c r="M89" s="125"/>
      <c r="N89" s="125"/>
    </row>
    <row r="90" spans="1:14">
      <c r="A90" s="136"/>
      <c r="B90" s="40" t="s">
        <v>230</v>
      </c>
      <c r="C90" s="169" t="s">
        <v>231</v>
      </c>
      <c r="D90" s="167" t="s">
        <v>227</v>
      </c>
      <c r="E90" s="75" t="s">
        <v>232</v>
      </c>
      <c r="F90" s="166" t="s">
        <v>229</v>
      </c>
      <c r="G90" s="306">
        <v>2</v>
      </c>
      <c r="H90" s="309">
        <v>2</v>
      </c>
      <c r="I90" s="309">
        <v>5</v>
      </c>
      <c r="J90" s="337">
        <f t="shared" si="1"/>
        <v>9</v>
      </c>
      <c r="K90" s="42"/>
      <c r="L90" s="124"/>
      <c r="M90" s="125"/>
      <c r="N90" s="125"/>
    </row>
    <row r="91" spans="1:14">
      <c r="A91" s="136"/>
      <c r="B91" s="40" t="s">
        <v>233</v>
      </c>
      <c r="C91" s="169" t="s">
        <v>234</v>
      </c>
      <c r="D91" s="65" t="s">
        <v>132</v>
      </c>
      <c r="E91" s="40" t="s">
        <v>133</v>
      </c>
      <c r="F91" s="59" t="s">
        <v>44</v>
      </c>
      <c r="G91" s="306">
        <v>90</v>
      </c>
      <c r="H91" s="309">
        <v>90</v>
      </c>
      <c r="I91" s="309">
        <v>120</v>
      </c>
      <c r="J91" s="337">
        <f t="shared" si="1"/>
        <v>300</v>
      </c>
      <c r="K91" s="42"/>
      <c r="L91" s="124"/>
      <c r="M91" s="125"/>
      <c r="N91" s="125"/>
    </row>
    <row r="92" spans="1:14">
      <c r="A92" s="146"/>
      <c r="B92" s="85" t="s">
        <v>235</v>
      </c>
      <c r="C92" s="171" t="s">
        <v>236</v>
      </c>
      <c r="D92" s="171" t="s">
        <v>237</v>
      </c>
      <c r="E92" s="172" t="s">
        <v>140</v>
      </c>
      <c r="F92" s="173" t="s">
        <v>89</v>
      </c>
      <c r="G92" s="297">
        <v>36</v>
      </c>
      <c r="H92" s="311">
        <v>24</v>
      </c>
      <c r="I92" s="311">
        <v>50</v>
      </c>
      <c r="J92" s="337">
        <f t="shared" si="1"/>
        <v>110</v>
      </c>
      <c r="K92" s="54"/>
      <c r="L92" s="116"/>
      <c r="M92" s="117"/>
      <c r="N92" s="117"/>
    </row>
    <row r="93" spans="1:14">
      <c r="A93" s="118">
        <v>16</v>
      </c>
      <c r="B93" s="349" t="s">
        <v>238</v>
      </c>
      <c r="C93" s="350"/>
      <c r="D93" s="350"/>
      <c r="E93" s="351"/>
      <c r="F93" s="148"/>
      <c r="G93" s="321"/>
      <c r="H93" s="321"/>
      <c r="I93" s="318"/>
      <c r="J93" s="318"/>
      <c r="K93" s="120"/>
      <c r="L93" s="121"/>
      <c r="M93" s="122"/>
      <c r="N93" s="122"/>
    </row>
    <row r="94" spans="1:14">
      <c r="A94" s="136"/>
      <c r="B94" s="45" t="s">
        <v>239</v>
      </c>
      <c r="C94" s="74" t="s">
        <v>240</v>
      </c>
      <c r="D94" s="74" t="s">
        <v>218</v>
      </c>
      <c r="E94" s="45" t="s">
        <v>241</v>
      </c>
      <c r="F94" s="169" t="s">
        <v>44</v>
      </c>
      <c r="G94" s="306">
        <v>180</v>
      </c>
      <c r="H94" s="309">
        <v>180</v>
      </c>
      <c r="I94" s="300">
        <v>0</v>
      </c>
      <c r="J94" s="337">
        <f t="shared" si="1"/>
        <v>360</v>
      </c>
      <c r="K94" s="42"/>
      <c r="L94" s="124"/>
      <c r="M94" s="157"/>
      <c r="N94" s="157"/>
    </row>
    <row r="95" spans="1:14">
      <c r="A95" s="136"/>
      <c r="B95" s="174" t="s">
        <v>239</v>
      </c>
      <c r="C95" s="175" t="s">
        <v>240</v>
      </c>
      <c r="D95" s="175" t="s">
        <v>218</v>
      </c>
      <c r="E95" s="176" t="s">
        <v>242</v>
      </c>
      <c r="F95" s="59" t="s">
        <v>44</v>
      </c>
      <c r="G95" s="306">
        <v>240</v>
      </c>
      <c r="H95" s="309">
        <v>240</v>
      </c>
      <c r="I95" s="309">
        <v>720</v>
      </c>
      <c r="J95" s="337">
        <f t="shared" si="1"/>
        <v>1200</v>
      </c>
      <c r="K95" s="42"/>
      <c r="L95" s="124"/>
      <c r="M95" s="157"/>
      <c r="N95" s="157"/>
    </row>
    <row r="96" spans="1:14">
      <c r="A96" s="136"/>
      <c r="B96" s="174" t="s">
        <v>239</v>
      </c>
      <c r="C96" s="175" t="s">
        <v>240</v>
      </c>
      <c r="D96" s="175" t="s">
        <v>243</v>
      </c>
      <c r="E96" s="176" t="s">
        <v>165</v>
      </c>
      <c r="F96" s="59" t="s">
        <v>122</v>
      </c>
      <c r="G96" s="306">
        <v>240</v>
      </c>
      <c r="H96" s="309">
        <v>240</v>
      </c>
      <c r="I96" s="309">
        <v>720</v>
      </c>
      <c r="J96" s="337">
        <f t="shared" si="1"/>
        <v>1200</v>
      </c>
      <c r="K96" s="42"/>
      <c r="L96" s="124"/>
      <c r="M96" s="157"/>
      <c r="N96" s="157"/>
    </row>
    <row r="97" spans="1:14" hidden="1">
      <c r="A97" s="136"/>
      <c r="B97" s="174"/>
      <c r="C97" s="175"/>
      <c r="D97" s="175"/>
      <c r="E97" s="176"/>
      <c r="F97" s="59"/>
      <c r="G97" s="309"/>
      <c r="H97" s="309"/>
      <c r="I97" s="309"/>
      <c r="J97" s="337">
        <f t="shared" si="1"/>
        <v>0</v>
      </c>
      <c r="K97" s="42"/>
      <c r="L97" s="124"/>
      <c r="M97" s="157"/>
      <c r="N97" s="157"/>
    </row>
    <row r="98" spans="1:14">
      <c r="A98" s="136"/>
      <c r="B98" s="174" t="s">
        <v>239</v>
      </c>
      <c r="C98" s="175" t="s">
        <v>240</v>
      </c>
      <c r="D98" s="175" t="s">
        <v>218</v>
      </c>
      <c r="E98" s="176" t="s">
        <v>244</v>
      </c>
      <c r="F98" s="59" t="s">
        <v>44</v>
      </c>
      <c r="G98" s="306">
        <v>240</v>
      </c>
      <c r="H98" s="309">
        <v>240</v>
      </c>
      <c r="I98" s="309">
        <v>360</v>
      </c>
      <c r="J98" s="337">
        <f t="shared" si="1"/>
        <v>840</v>
      </c>
      <c r="K98" s="42"/>
      <c r="L98" s="124"/>
      <c r="M98" s="157"/>
      <c r="N98" s="157"/>
    </row>
    <row r="99" spans="1:14">
      <c r="A99" s="136"/>
      <c r="B99" s="40" t="s">
        <v>245</v>
      </c>
      <c r="C99" s="169" t="s">
        <v>246</v>
      </c>
      <c r="D99" s="74" t="s">
        <v>132</v>
      </c>
      <c r="E99" s="40" t="s">
        <v>247</v>
      </c>
      <c r="F99" s="59" t="s">
        <v>44</v>
      </c>
      <c r="G99" s="306">
        <v>120</v>
      </c>
      <c r="H99" s="309">
        <v>120</v>
      </c>
      <c r="I99" s="301">
        <v>360</v>
      </c>
      <c r="J99" s="337">
        <f t="shared" si="1"/>
        <v>600</v>
      </c>
      <c r="K99" s="42"/>
      <c r="L99" s="124"/>
      <c r="M99" s="157"/>
      <c r="N99" s="157"/>
    </row>
    <row r="100" spans="1:14">
      <c r="A100" s="136"/>
      <c r="B100" s="40" t="s">
        <v>245</v>
      </c>
      <c r="C100" s="169" t="s">
        <v>246</v>
      </c>
      <c r="D100" s="74" t="s">
        <v>132</v>
      </c>
      <c r="E100" s="40" t="s">
        <v>248</v>
      </c>
      <c r="F100" s="59" t="s">
        <v>44</v>
      </c>
      <c r="G100" s="306">
        <v>120</v>
      </c>
      <c r="H100" s="309">
        <v>120</v>
      </c>
      <c r="I100" s="300">
        <v>720</v>
      </c>
      <c r="J100" s="337">
        <f t="shared" si="1"/>
        <v>960</v>
      </c>
      <c r="K100" s="42"/>
      <c r="L100" s="124"/>
      <c r="M100" s="157"/>
      <c r="N100" s="157"/>
    </row>
    <row r="101" spans="1:14">
      <c r="A101" s="136"/>
      <c r="B101" s="40" t="s">
        <v>245</v>
      </c>
      <c r="C101" s="169" t="s">
        <v>246</v>
      </c>
      <c r="D101" s="74" t="s">
        <v>132</v>
      </c>
      <c r="E101" s="40" t="s">
        <v>208</v>
      </c>
      <c r="F101" s="59" t="s">
        <v>44</v>
      </c>
      <c r="G101" s="306">
        <v>0</v>
      </c>
      <c r="H101" s="309">
        <v>120</v>
      </c>
      <c r="I101" s="300">
        <v>360</v>
      </c>
      <c r="J101" s="337">
        <f t="shared" si="1"/>
        <v>480</v>
      </c>
      <c r="K101" s="42"/>
      <c r="L101" s="124"/>
      <c r="M101" s="157"/>
      <c r="N101" s="157"/>
    </row>
    <row r="102" spans="1:14">
      <c r="A102" s="146"/>
      <c r="B102" s="177" t="s">
        <v>249</v>
      </c>
      <c r="C102" s="171" t="s">
        <v>250</v>
      </c>
      <c r="D102" s="171" t="s">
        <v>56</v>
      </c>
      <c r="E102" s="69" t="s">
        <v>86</v>
      </c>
      <c r="F102" s="86" t="s">
        <v>44</v>
      </c>
      <c r="G102" s="297">
        <v>200</v>
      </c>
      <c r="H102" s="311">
        <v>200</v>
      </c>
      <c r="I102" s="311">
        <v>360</v>
      </c>
      <c r="J102" s="337">
        <f t="shared" si="1"/>
        <v>760</v>
      </c>
      <c r="K102" s="54"/>
      <c r="L102" s="116"/>
      <c r="M102" s="178"/>
      <c r="N102" s="178"/>
    </row>
    <row r="103" spans="1:14">
      <c r="A103" s="118">
        <v>17</v>
      </c>
      <c r="B103" s="349" t="s">
        <v>251</v>
      </c>
      <c r="C103" s="350"/>
      <c r="D103" s="350"/>
      <c r="E103" s="351"/>
      <c r="F103" s="148"/>
      <c r="G103" s="321"/>
      <c r="H103" s="321"/>
      <c r="I103" s="318"/>
      <c r="J103" s="318"/>
      <c r="K103" s="120"/>
      <c r="L103" s="121"/>
      <c r="M103" s="122"/>
      <c r="N103" s="122"/>
    </row>
    <row r="104" spans="1:14">
      <c r="A104" s="136"/>
      <c r="B104" s="40" t="s">
        <v>252</v>
      </c>
      <c r="C104" s="169" t="s">
        <v>253</v>
      </c>
      <c r="D104" s="167" t="s">
        <v>56</v>
      </c>
      <c r="E104" s="40" t="s">
        <v>248</v>
      </c>
      <c r="F104" s="59" t="s">
        <v>44</v>
      </c>
      <c r="G104" s="300">
        <v>450</v>
      </c>
      <c r="H104" s="309">
        <v>450</v>
      </c>
      <c r="I104" s="300">
        <v>720</v>
      </c>
      <c r="J104" s="337">
        <f t="shared" si="1"/>
        <v>1620</v>
      </c>
      <c r="K104" s="42"/>
      <c r="L104" s="124"/>
      <c r="M104" s="157"/>
      <c r="N104" s="157"/>
    </row>
    <row r="105" spans="1:14">
      <c r="A105" s="136"/>
      <c r="B105" s="40" t="s">
        <v>252</v>
      </c>
      <c r="C105" s="169" t="s">
        <v>253</v>
      </c>
      <c r="D105" s="167" t="s">
        <v>56</v>
      </c>
      <c r="E105" s="40" t="s">
        <v>208</v>
      </c>
      <c r="F105" s="59" t="s">
        <v>44</v>
      </c>
      <c r="G105" s="300">
        <v>180</v>
      </c>
      <c r="H105" s="309">
        <v>180</v>
      </c>
      <c r="I105" s="309">
        <v>360</v>
      </c>
      <c r="J105" s="337">
        <f t="shared" si="1"/>
        <v>720</v>
      </c>
      <c r="K105" s="42"/>
      <c r="L105" s="124"/>
      <c r="M105" s="157"/>
      <c r="N105" s="157"/>
    </row>
    <row r="106" spans="1:14">
      <c r="A106" s="146"/>
      <c r="B106" s="114" t="s">
        <v>254</v>
      </c>
      <c r="C106" s="179" t="s">
        <v>255</v>
      </c>
      <c r="D106" s="201" t="s">
        <v>256</v>
      </c>
      <c r="E106" s="115" t="s">
        <v>88</v>
      </c>
      <c r="F106" s="86" t="s">
        <v>44</v>
      </c>
      <c r="G106" s="304">
        <v>0</v>
      </c>
      <c r="H106" s="311">
        <v>100</v>
      </c>
      <c r="I106" s="311">
        <v>360</v>
      </c>
      <c r="J106" s="337">
        <f t="shared" si="1"/>
        <v>460</v>
      </c>
      <c r="K106" s="54"/>
      <c r="L106" s="116"/>
      <c r="M106" s="178"/>
      <c r="N106" s="178"/>
    </row>
    <row r="107" spans="1:14">
      <c r="A107" s="118">
        <v>18</v>
      </c>
      <c r="B107" s="349" t="s">
        <v>257</v>
      </c>
      <c r="C107" s="350"/>
      <c r="D107" s="350"/>
      <c r="E107" s="351"/>
      <c r="F107" s="148"/>
      <c r="G107" s="321"/>
      <c r="H107" s="321"/>
      <c r="I107" s="318"/>
      <c r="J107" s="318"/>
      <c r="K107" s="120"/>
      <c r="L107" s="121"/>
      <c r="M107" s="122"/>
      <c r="N107" s="122"/>
    </row>
    <row r="108" spans="1:14">
      <c r="A108" s="136"/>
      <c r="B108" s="40" t="s">
        <v>258</v>
      </c>
      <c r="C108" s="169" t="s">
        <v>259</v>
      </c>
      <c r="D108" s="167" t="s">
        <v>260</v>
      </c>
      <c r="E108" s="40" t="s">
        <v>208</v>
      </c>
      <c r="F108" s="59" t="s">
        <v>44</v>
      </c>
      <c r="G108" s="306">
        <v>120</v>
      </c>
      <c r="H108" s="309">
        <v>120</v>
      </c>
      <c r="I108" s="300">
        <v>720</v>
      </c>
      <c r="J108" s="337">
        <f t="shared" si="1"/>
        <v>960</v>
      </c>
      <c r="K108" s="180"/>
      <c r="L108" s="124"/>
      <c r="M108" s="125"/>
      <c r="N108" s="125"/>
    </row>
    <row r="109" spans="1:14">
      <c r="A109" s="136"/>
      <c r="B109" s="40" t="s">
        <v>261</v>
      </c>
      <c r="C109" s="169" t="s">
        <v>262</v>
      </c>
      <c r="D109" s="167" t="s">
        <v>260</v>
      </c>
      <c r="E109" s="40" t="s">
        <v>247</v>
      </c>
      <c r="F109" s="59" t="s">
        <v>44</v>
      </c>
      <c r="G109" s="306">
        <v>280</v>
      </c>
      <c r="H109" s="309">
        <v>280</v>
      </c>
      <c r="I109" s="309">
        <v>360</v>
      </c>
      <c r="J109" s="337">
        <f t="shared" si="1"/>
        <v>920</v>
      </c>
      <c r="K109" s="180"/>
      <c r="L109" s="124"/>
      <c r="M109" s="125"/>
      <c r="N109" s="125"/>
    </row>
    <row r="110" spans="1:14">
      <c r="A110" s="136"/>
      <c r="B110" s="40" t="s">
        <v>261</v>
      </c>
      <c r="C110" s="169" t="s">
        <v>262</v>
      </c>
      <c r="D110" s="167" t="s">
        <v>260</v>
      </c>
      <c r="E110" s="40" t="s">
        <v>248</v>
      </c>
      <c r="F110" s="59" t="s">
        <v>44</v>
      </c>
      <c r="G110" s="306">
        <v>280</v>
      </c>
      <c r="H110" s="309">
        <v>280</v>
      </c>
      <c r="I110" s="309">
        <v>360</v>
      </c>
      <c r="J110" s="337">
        <f t="shared" ref="J110:J174" si="2">G110+H110+I110</f>
        <v>920</v>
      </c>
      <c r="K110" s="180"/>
      <c r="L110" s="124"/>
      <c r="M110" s="125"/>
      <c r="N110" s="125"/>
    </row>
    <row r="111" spans="1:14">
      <c r="A111" s="146"/>
      <c r="B111" s="181" t="s">
        <v>263</v>
      </c>
      <c r="C111" s="171" t="s">
        <v>264</v>
      </c>
      <c r="D111" s="171" t="s">
        <v>132</v>
      </c>
      <c r="E111" s="85" t="s">
        <v>265</v>
      </c>
      <c r="F111" s="70" t="s">
        <v>44</v>
      </c>
      <c r="G111" s="297">
        <v>90</v>
      </c>
      <c r="H111" s="311">
        <v>90</v>
      </c>
      <c r="I111" s="304">
        <v>360</v>
      </c>
      <c r="J111" s="337">
        <f t="shared" si="2"/>
        <v>540</v>
      </c>
      <c r="K111" s="182"/>
      <c r="L111" s="116"/>
      <c r="M111" s="117"/>
      <c r="N111" s="117"/>
    </row>
    <row r="112" spans="1:14">
      <c r="A112" s="118">
        <v>19</v>
      </c>
      <c r="B112" s="349" t="s">
        <v>266</v>
      </c>
      <c r="C112" s="350"/>
      <c r="D112" s="350"/>
      <c r="E112" s="351"/>
      <c r="F112" s="148"/>
      <c r="G112" s="321"/>
      <c r="H112" s="321"/>
      <c r="I112" s="305"/>
      <c r="J112" s="343"/>
      <c r="K112" s="183"/>
      <c r="L112" s="121"/>
      <c r="M112" s="122"/>
      <c r="N112" s="122"/>
    </row>
    <row r="113" spans="1:14">
      <c r="A113" s="136"/>
      <c r="B113" s="40" t="s">
        <v>267</v>
      </c>
      <c r="C113" s="169" t="s">
        <v>268</v>
      </c>
      <c r="D113" s="167" t="s">
        <v>132</v>
      </c>
      <c r="E113" s="40" t="s">
        <v>208</v>
      </c>
      <c r="F113" s="59" t="s">
        <v>44</v>
      </c>
      <c r="G113" s="306">
        <v>0</v>
      </c>
      <c r="H113" s="309">
        <v>60</v>
      </c>
      <c r="I113" s="300">
        <v>360</v>
      </c>
      <c r="J113" s="337">
        <f t="shared" si="2"/>
        <v>420</v>
      </c>
      <c r="K113" s="42"/>
      <c r="L113" s="124"/>
      <c r="M113" s="125"/>
      <c r="N113" s="125"/>
    </row>
    <row r="114" spans="1:14">
      <c r="A114" s="136"/>
      <c r="B114" s="40" t="s">
        <v>267</v>
      </c>
      <c r="C114" s="169" t="s">
        <v>268</v>
      </c>
      <c r="D114" s="167" t="s">
        <v>132</v>
      </c>
      <c r="E114" s="40" t="s">
        <v>39</v>
      </c>
      <c r="F114" s="59" t="s">
        <v>44</v>
      </c>
      <c r="G114" s="306">
        <v>150</v>
      </c>
      <c r="H114" s="309">
        <v>150</v>
      </c>
      <c r="I114" s="300">
        <v>3600</v>
      </c>
      <c r="J114" s="337">
        <f t="shared" si="2"/>
        <v>3900</v>
      </c>
      <c r="K114" s="42"/>
      <c r="L114" s="124"/>
      <c r="M114" s="125"/>
      <c r="N114" s="125"/>
    </row>
    <row r="115" spans="1:14">
      <c r="A115" s="136"/>
      <c r="B115" s="40" t="s">
        <v>267</v>
      </c>
      <c r="C115" s="169" t="s">
        <v>268</v>
      </c>
      <c r="D115" s="167" t="s">
        <v>132</v>
      </c>
      <c r="E115" s="40" t="s">
        <v>45</v>
      </c>
      <c r="F115" s="59" t="s">
        <v>44</v>
      </c>
      <c r="G115" s="306">
        <v>360</v>
      </c>
      <c r="H115" s="309">
        <v>360</v>
      </c>
      <c r="I115" s="300">
        <v>360</v>
      </c>
      <c r="J115" s="337">
        <f t="shared" si="2"/>
        <v>1080</v>
      </c>
      <c r="K115" s="42"/>
      <c r="L115" s="124"/>
      <c r="M115" s="125"/>
      <c r="N115" s="125"/>
    </row>
    <row r="116" spans="1:14">
      <c r="A116" s="136"/>
      <c r="B116" s="40" t="s">
        <v>267</v>
      </c>
      <c r="C116" s="169" t="s">
        <v>268</v>
      </c>
      <c r="D116" s="167" t="s">
        <v>132</v>
      </c>
      <c r="E116" s="40" t="s">
        <v>269</v>
      </c>
      <c r="F116" s="59" t="s">
        <v>44</v>
      </c>
      <c r="G116" s="306">
        <v>0</v>
      </c>
      <c r="H116" s="309">
        <v>0</v>
      </c>
      <c r="I116" s="300">
        <v>0</v>
      </c>
      <c r="J116" s="337">
        <f t="shared" si="2"/>
        <v>0</v>
      </c>
      <c r="K116" s="42"/>
      <c r="L116" s="124"/>
      <c r="M116" s="125"/>
      <c r="N116" s="125"/>
    </row>
    <row r="117" spans="1:14">
      <c r="A117" s="136"/>
      <c r="B117" s="168" t="s">
        <v>270</v>
      </c>
      <c r="C117" s="169" t="s">
        <v>271</v>
      </c>
      <c r="D117" s="167" t="s">
        <v>132</v>
      </c>
      <c r="E117" s="170" t="s">
        <v>208</v>
      </c>
      <c r="F117" s="169" t="s">
        <v>44</v>
      </c>
      <c r="G117" s="306">
        <v>90</v>
      </c>
      <c r="H117" s="309">
        <v>90</v>
      </c>
      <c r="I117" s="300">
        <v>360</v>
      </c>
      <c r="J117" s="337">
        <f t="shared" si="2"/>
        <v>540</v>
      </c>
      <c r="K117" s="42"/>
      <c r="L117" s="124"/>
      <c r="M117" s="125"/>
      <c r="N117" s="125"/>
    </row>
    <row r="118" spans="1:14">
      <c r="A118" s="146"/>
      <c r="B118" s="184" t="s">
        <v>270</v>
      </c>
      <c r="C118" s="173" t="s">
        <v>271</v>
      </c>
      <c r="D118" s="171" t="s">
        <v>132</v>
      </c>
      <c r="E118" s="172" t="s">
        <v>39</v>
      </c>
      <c r="F118" s="173" t="s">
        <v>44</v>
      </c>
      <c r="G118" s="297">
        <v>90</v>
      </c>
      <c r="H118" s="311">
        <v>90</v>
      </c>
      <c r="I118" s="304">
        <v>720</v>
      </c>
      <c r="J118" s="337">
        <f t="shared" si="2"/>
        <v>900</v>
      </c>
      <c r="K118" s="54"/>
      <c r="L118" s="116"/>
      <c r="M118" s="117"/>
      <c r="N118" s="117"/>
    </row>
    <row r="119" spans="1:14">
      <c r="A119" s="118">
        <v>20</v>
      </c>
      <c r="B119" s="349" t="s">
        <v>272</v>
      </c>
      <c r="C119" s="350"/>
      <c r="D119" s="350"/>
      <c r="E119" s="351"/>
      <c r="F119" s="148"/>
      <c r="G119" s="321"/>
      <c r="H119" s="321"/>
      <c r="I119" s="305"/>
      <c r="J119" s="343"/>
      <c r="K119" s="183"/>
      <c r="L119" s="121"/>
      <c r="M119" s="122"/>
      <c r="N119" s="122"/>
    </row>
    <row r="120" spans="1:14">
      <c r="A120" s="136"/>
      <c r="B120" s="40" t="s">
        <v>273</v>
      </c>
      <c r="C120" s="169" t="s">
        <v>274</v>
      </c>
      <c r="D120" s="167" t="s">
        <v>275</v>
      </c>
      <c r="E120" s="40" t="s">
        <v>276</v>
      </c>
      <c r="F120" s="166" t="s">
        <v>229</v>
      </c>
      <c r="G120" s="306">
        <v>3</v>
      </c>
      <c r="H120" s="309">
        <v>3</v>
      </c>
      <c r="I120" s="300">
        <v>5</v>
      </c>
      <c r="J120" s="337">
        <f t="shared" si="2"/>
        <v>11</v>
      </c>
      <c r="K120" s="42"/>
      <c r="L120" s="124"/>
      <c r="M120" s="125"/>
      <c r="N120" s="125"/>
    </row>
    <row r="121" spans="1:14">
      <c r="A121" s="136"/>
      <c r="B121" s="40" t="s">
        <v>273</v>
      </c>
      <c r="C121" s="169" t="s">
        <v>274</v>
      </c>
      <c r="D121" s="74" t="s">
        <v>277</v>
      </c>
      <c r="E121" s="40" t="s">
        <v>278</v>
      </c>
      <c r="F121" s="166" t="s">
        <v>34</v>
      </c>
      <c r="G121" s="306">
        <v>5</v>
      </c>
      <c r="H121" s="309">
        <v>3</v>
      </c>
      <c r="I121" s="300">
        <v>5</v>
      </c>
      <c r="J121" s="337">
        <f t="shared" si="2"/>
        <v>13</v>
      </c>
      <c r="K121" s="42"/>
      <c r="L121" s="124"/>
      <c r="M121" s="125"/>
      <c r="N121" s="125"/>
    </row>
    <row r="122" spans="1:14">
      <c r="A122" s="136"/>
      <c r="B122" s="40" t="s">
        <v>279</v>
      </c>
      <c r="C122" s="169" t="s">
        <v>280</v>
      </c>
      <c r="D122" s="167" t="s">
        <v>275</v>
      </c>
      <c r="E122" s="40" t="s">
        <v>276</v>
      </c>
      <c r="F122" s="166" t="s">
        <v>229</v>
      </c>
      <c r="G122" s="306">
        <v>5</v>
      </c>
      <c r="H122" s="309">
        <v>5</v>
      </c>
      <c r="I122" s="300">
        <v>5</v>
      </c>
      <c r="J122" s="337">
        <f t="shared" si="2"/>
        <v>15</v>
      </c>
      <c r="K122" s="42"/>
      <c r="L122" s="124"/>
      <c r="M122" s="125"/>
      <c r="N122" s="125"/>
    </row>
    <row r="123" spans="1:14">
      <c r="A123" s="136"/>
      <c r="B123" s="45" t="s">
        <v>281</v>
      </c>
      <c r="C123" s="74" t="s">
        <v>280</v>
      </c>
      <c r="D123" s="167" t="s">
        <v>56</v>
      </c>
      <c r="E123" s="45" t="s">
        <v>196</v>
      </c>
      <c r="F123" s="166" t="s">
        <v>44</v>
      </c>
      <c r="G123" s="306">
        <v>140</v>
      </c>
      <c r="H123" s="309">
        <v>140</v>
      </c>
      <c r="I123" s="300">
        <v>360</v>
      </c>
      <c r="J123" s="337">
        <f t="shared" si="2"/>
        <v>640</v>
      </c>
      <c r="K123" s="42"/>
      <c r="L123" s="124"/>
      <c r="M123" s="125"/>
      <c r="N123" s="125"/>
    </row>
    <row r="124" spans="1:14">
      <c r="A124" s="146"/>
      <c r="B124" s="185" t="s">
        <v>282</v>
      </c>
      <c r="C124" s="161" t="s">
        <v>283</v>
      </c>
      <c r="D124" s="161" t="s">
        <v>275</v>
      </c>
      <c r="E124" s="126" t="s">
        <v>284</v>
      </c>
      <c r="F124" s="70" t="s">
        <v>229</v>
      </c>
      <c r="G124" s="297">
        <v>5</v>
      </c>
      <c r="H124" s="311">
        <v>2</v>
      </c>
      <c r="I124" s="304">
        <v>10</v>
      </c>
      <c r="J124" s="337">
        <f t="shared" si="2"/>
        <v>17</v>
      </c>
      <c r="K124" s="54"/>
      <c r="L124" s="116"/>
      <c r="M124" s="117"/>
      <c r="N124" s="117"/>
    </row>
    <row r="125" spans="1:14">
      <c r="A125" s="118">
        <v>21</v>
      </c>
      <c r="B125" s="352" t="s">
        <v>285</v>
      </c>
      <c r="C125" s="350"/>
      <c r="D125" s="350"/>
      <c r="E125" s="351"/>
      <c r="F125" s="72"/>
      <c r="G125" s="318"/>
      <c r="H125" s="318"/>
      <c r="I125" s="305"/>
      <c r="J125" s="343"/>
      <c r="K125" s="183"/>
      <c r="L125" s="121"/>
      <c r="M125" s="122"/>
      <c r="N125" s="122"/>
    </row>
    <row r="126" spans="1:14">
      <c r="A126" s="136"/>
      <c r="B126" s="75" t="s">
        <v>286</v>
      </c>
      <c r="C126" s="167" t="s">
        <v>287</v>
      </c>
      <c r="D126" s="167" t="s">
        <v>288</v>
      </c>
      <c r="E126" s="75" t="s">
        <v>289</v>
      </c>
      <c r="F126" s="166" t="s">
        <v>229</v>
      </c>
      <c r="G126" s="297">
        <v>5</v>
      </c>
      <c r="H126" s="311">
        <v>2</v>
      </c>
      <c r="I126" s="300">
        <v>10</v>
      </c>
      <c r="J126" s="337">
        <f t="shared" si="2"/>
        <v>17</v>
      </c>
      <c r="K126" s="42"/>
      <c r="L126" s="124"/>
      <c r="M126" s="125"/>
      <c r="N126" s="125"/>
    </row>
    <row r="127" spans="1:14">
      <c r="A127" s="146"/>
      <c r="B127" s="186"/>
      <c r="C127" s="173" t="s">
        <v>290</v>
      </c>
      <c r="D127" s="173" t="s">
        <v>291</v>
      </c>
      <c r="E127" s="184" t="s">
        <v>292</v>
      </c>
      <c r="F127" s="113" t="s">
        <v>229</v>
      </c>
      <c r="G127" s="325">
        <v>3</v>
      </c>
      <c r="H127" s="326">
        <v>3</v>
      </c>
      <c r="I127" s="304">
        <v>5</v>
      </c>
      <c r="J127" s="337">
        <f t="shared" si="2"/>
        <v>11</v>
      </c>
      <c r="K127" s="187"/>
      <c r="L127" s="116"/>
      <c r="M127" s="117"/>
      <c r="N127" s="117"/>
    </row>
    <row r="128" spans="1:14">
      <c r="A128" s="118">
        <v>22</v>
      </c>
      <c r="B128" s="349" t="s">
        <v>293</v>
      </c>
      <c r="C128" s="350"/>
      <c r="D128" s="350"/>
      <c r="E128" s="350"/>
      <c r="F128" s="350"/>
      <c r="G128" s="350"/>
      <c r="H128" s="351"/>
      <c r="I128" s="120"/>
      <c r="J128" s="318"/>
      <c r="K128" s="120"/>
      <c r="L128" s="121"/>
      <c r="M128" s="122"/>
      <c r="N128" s="122"/>
    </row>
    <row r="129" spans="1:14">
      <c r="A129" s="136"/>
      <c r="B129" s="40" t="s">
        <v>294</v>
      </c>
      <c r="C129" s="169" t="s">
        <v>295</v>
      </c>
      <c r="D129" s="167" t="s">
        <v>288</v>
      </c>
      <c r="E129" s="40" t="s">
        <v>296</v>
      </c>
      <c r="F129" s="166" t="s">
        <v>229</v>
      </c>
      <c r="G129" s="306">
        <v>4</v>
      </c>
      <c r="H129" s="309">
        <v>4</v>
      </c>
      <c r="I129" s="309">
        <v>5</v>
      </c>
      <c r="J129" s="337">
        <f t="shared" si="2"/>
        <v>13</v>
      </c>
      <c r="K129" s="141"/>
      <c r="L129" s="124"/>
      <c r="M129" s="157"/>
      <c r="N129" s="157"/>
    </row>
    <row r="130" spans="1:14" ht="30">
      <c r="A130" s="136"/>
      <c r="B130" s="66" t="s">
        <v>294</v>
      </c>
      <c r="C130" s="169" t="s">
        <v>297</v>
      </c>
      <c r="D130" s="68" t="s">
        <v>288</v>
      </c>
      <c r="E130" s="66" t="s">
        <v>298</v>
      </c>
      <c r="F130" s="68" t="s">
        <v>229</v>
      </c>
      <c r="G130" s="306">
        <v>5</v>
      </c>
      <c r="H130" s="309">
        <v>2</v>
      </c>
      <c r="I130" s="309">
        <v>5</v>
      </c>
      <c r="J130" s="337">
        <f t="shared" si="2"/>
        <v>12</v>
      </c>
      <c r="K130" s="141"/>
      <c r="L130" s="124"/>
      <c r="M130" s="157"/>
      <c r="N130" s="157"/>
    </row>
    <row r="131" spans="1:14" ht="30">
      <c r="A131" s="136"/>
      <c r="B131" s="57" t="s">
        <v>299</v>
      </c>
      <c r="C131" s="169" t="s">
        <v>300</v>
      </c>
      <c r="D131" s="169" t="s">
        <v>301</v>
      </c>
      <c r="E131" s="57" t="s">
        <v>302</v>
      </c>
      <c r="F131" s="58" t="s">
        <v>303</v>
      </c>
      <c r="G131" s="306">
        <v>5</v>
      </c>
      <c r="H131" s="309">
        <v>2</v>
      </c>
      <c r="I131" s="309">
        <v>5</v>
      </c>
      <c r="J131" s="337">
        <f t="shared" si="2"/>
        <v>12</v>
      </c>
      <c r="K131" s="141"/>
      <c r="L131" s="124"/>
      <c r="M131" s="157"/>
      <c r="N131" s="157"/>
    </row>
    <row r="132" spans="1:14">
      <c r="A132" s="136"/>
      <c r="B132" s="40" t="s">
        <v>299</v>
      </c>
      <c r="C132" s="169" t="s">
        <v>300</v>
      </c>
      <c r="D132" s="167" t="s">
        <v>288</v>
      </c>
      <c r="E132" s="40" t="s">
        <v>304</v>
      </c>
      <c r="F132" s="166" t="s">
        <v>229</v>
      </c>
      <c r="G132" s="306">
        <v>5</v>
      </c>
      <c r="H132" s="309">
        <v>3</v>
      </c>
      <c r="I132" s="309">
        <v>5</v>
      </c>
      <c r="J132" s="337">
        <f t="shared" si="2"/>
        <v>13</v>
      </c>
      <c r="K132" s="141"/>
      <c r="L132" s="124"/>
      <c r="M132" s="157"/>
      <c r="N132" s="157"/>
    </row>
    <row r="133" spans="1:14">
      <c r="A133" s="136"/>
      <c r="B133" s="114" t="s">
        <v>305</v>
      </c>
      <c r="C133" s="188" t="s">
        <v>306</v>
      </c>
      <c r="D133" s="25" t="s">
        <v>275</v>
      </c>
      <c r="E133" s="62" t="s">
        <v>307</v>
      </c>
      <c r="F133" s="60" t="s">
        <v>229</v>
      </c>
      <c r="G133" s="306">
        <v>10</v>
      </c>
      <c r="H133" s="309">
        <v>5</v>
      </c>
      <c r="I133" s="309">
        <v>5</v>
      </c>
      <c r="J133" s="337">
        <f t="shared" si="2"/>
        <v>20</v>
      </c>
      <c r="K133" s="141"/>
      <c r="L133" s="124"/>
      <c r="M133" s="157"/>
      <c r="N133" s="157"/>
    </row>
    <row r="134" spans="1:14">
      <c r="A134" s="146"/>
      <c r="B134" s="189" t="s">
        <v>299</v>
      </c>
      <c r="C134" s="190" t="s">
        <v>308</v>
      </c>
      <c r="D134" s="111" t="s">
        <v>275</v>
      </c>
      <c r="E134" s="131" t="s">
        <v>304</v>
      </c>
      <c r="F134" s="100" t="s">
        <v>229</v>
      </c>
      <c r="G134" s="297">
        <v>10</v>
      </c>
      <c r="H134" s="311">
        <v>5</v>
      </c>
      <c r="I134" s="311">
        <v>5</v>
      </c>
      <c r="J134" s="337">
        <f t="shared" si="2"/>
        <v>20</v>
      </c>
      <c r="K134" s="147"/>
      <c r="L134" s="116"/>
      <c r="M134" s="178"/>
      <c r="N134" s="178"/>
    </row>
    <row r="135" spans="1:14">
      <c r="A135" s="118">
        <v>23</v>
      </c>
      <c r="B135" s="353" t="s">
        <v>309</v>
      </c>
      <c r="C135" s="350"/>
      <c r="D135" s="350"/>
      <c r="E135" s="351"/>
      <c r="F135" s="192"/>
      <c r="G135" s="327"/>
      <c r="H135" s="318"/>
      <c r="I135" s="318"/>
      <c r="J135" s="318"/>
      <c r="K135" s="120"/>
      <c r="L135" s="121"/>
      <c r="M135" s="122"/>
      <c r="N135" s="122"/>
    </row>
    <row r="136" spans="1:14">
      <c r="A136" s="136"/>
      <c r="B136" s="37" t="s">
        <v>310</v>
      </c>
      <c r="C136" s="74" t="s">
        <v>311</v>
      </c>
      <c r="D136" s="74" t="s">
        <v>227</v>
      </c>
      <c r="E136" s="45" t="s">
        <v>312</v>
      </c>
      <c r="F136" s="60" t="s">
        <v>229</v>
      </c>
      <c r="G136" s="306">
        <v>2</v>
      </c>
      <c r="H136" s="309">
        <v>2</v>
      </c>
      <c r="I136" s="309">
        <v>5</v>
      </c>
      <c r="J136" s="337">
        <f t="shared" si="2"/>
        <v>9</v>
      </c>
      <c r="K136" s="141"/>
      <c r="L136" s="124"/>
      <c r="M136" s="157"/>
      <c r="N136" s="157"/>
    </row>
    <row r="137" spans="1:14">
      <c r="A137" s="146"/>
      <c r="B137" s="193" t="s">
        <v>313</v>
      </c>
      <c r="C137" s="161" t="s">
        <v>314</v>
      </c>
      <c r="D137" s="161" t="s">
        <v>227</v>
      </c>
      <c r="E137" s="126" t="s">
        <v>276</v>
      </c>
      <c r="F137" s="100" t="s">
        <v>229</v>
      </c>
      <c r="G137" s="297">
        <v>3</v>
      </c>
      <c r="H137" s="311">
        <v>3</v>
      </c>
      <c r="I137" s="311">
        <v>5</v>
      </c>
      <c r="J137" s="337">
        <f t="shared" si="2"/>
        <v>11</v>
      </c>
      <c r="K137" s="147"/>
      <c r="L137" s="116"/>
      <c r="M137" s="178"/>
      <c r="N137" s="178"/>
    </row>
    <row r="138" spans="1:14">
      <c r="A138" s="118">
        <v>24</v>
      </c>
      <c r="B138" s="349" t="s">
        <v>315</v>
      </c>
      <c r="C138" s="350"/>
      <c r="D138" s="350"/>
      <c r="E138" s="350"/>
      <c r="F138" s="350"/>
      <c r="G138" s="350"/>
      <c r="H138" s="351"/>
      <c r="I138" s="120"/>
      <c r="J138" s="318"/>
      <c r="K138" s="120"/>
      <c r="L138" s="121"/>
      <c r="M138" s="122"/>
      <c r="N138" s="122"/>
    </row>
    <row r="139" spans="1:14">
      <c r="A139" s="136"/>
      <c r="B139" s="194" t="s">
        <v>316</v>
      </c>
      <c r="C139" s="195" t="s">
        <v>317</v>
      </c>
      <c r="D139" s="74" t="s">
        <v>275</v>
      </c>
      <c r="E139" s="196" t="s">
        <v>318</v>
      </c>
      <c r="F139" s="74" t="s">
        <v>229</v>
      </c>
      <c r="G139" s="295">
        <v>2</v>
      </c>
      <c r="H139" s="295">
        <v>2</v>
      </c>
      <c r="I139" s="300">
        <v>5</v>
      </c>
      <c r="J139" s="337">
        <f t="shared" si="2"/>
        <v>9</v>
      </c>
      <c r="K139" s="42"/>
      <c r="L139" s="124"/>
      <c r="M139" s="157"/>
      <c r="N139" s="157"/>
    </row>
    <row r="140" spans="1:14">
      <c r="A140" s="136"/>
      <c r="B140" s="45" t="s">
        <v>316</v>
      </c>
      <c r="C140" s="74" t="s">
        <v>319</v>
      </c>
      <c r="D140" s="74" t="s">
        <v>288</v>
      </c>
      <c r="E140" s="45" t="s">
        <v>318</v>
      </c>
      <c r="F140" s="74" t="s">
        <v>229</v>
      </c>
      <c r="G140" s="295">
        <v>2</v>
      </c>
      <c r="H140" s="295">
        <v>2</v>
      </c>
      <c r="I140" s="300">
        <v>5</v>
      </c>
      <c r="J140" s="337">
        <f t="shared" si="2"/>
        <v>9</v>
      </c>
      <c r="K140" s="42"/>
      <c r="L140" s="124"/>
      <c r="M140" s="157"/>
      <c r="N140" s="157"/>
    </row>
    <row r="141" spans="1:14" ht="30">
      <c r="A141" s="136"/>
      <c r="B141" s="62" t="s">
        <v>320</v>
      </c>
      <c r="C141" s="65" t="s">
        <v>321</v>
      </c>
      <c r="D141" s="65" t="s">
        <v>322</v>
      </c>
      <c r="E141" s="62" t="s">
        <v>323</v>
      </c>
      <c r="F141" s="65" t="s">
        <v>34</v>
      </c>
      <c r="G141" s="306">
        <v>2</v>
      </c>
      <c r="H141" s="309">
        <v>2</v>
      </c>
      <c r="I141" s="309">
        <v>0</v>
      </c>
      <c r="J141" s="337">
        <f t="shared" si="2"/>
        <v>4</v>
      </c>
      <c r="K141" s="42"/>
      <c r="L141" s="124"/>
      <c r="M141" s="157"/>
      <c r="N141" s="157"/>
    </row>
    <row r="142" spans="1:14" ht="30">
      <c r="A142" s="136"/>
      <c r="B142" s="62" t="s">
        <v>320</v>
      </c>
      <c r="C142" s="65" t="s">
        <v>321</v>
      </c>
      <c r="D142" s="65" t="s">
        <v>288</v>
      </c>
      <c r="E142" s="62" t="s">
        <v>324</v>
      </c>
      <c r="F142" s="65" t="s">
        <v>229</v>
      </c>
      <c r="G142" s="306">
        <v>5</v>
      </c>
      <c r="H142" s="309">
        <v>2</v>
      </c>
      <c r="I142" s="309">
        <v>5</v>
      </c>
      <c r="J142" s="337">
        <f t="shared" si="2"/>
        <v>12</v>
      </c>
      <c r="K142" s="42"/>
      <c r="L142" s="124"/>
      <c r="M142" s="157"/>
      <c r="N142" s="157"/>
    </row>
    <row r="143" spans="1:14">
      <c r="A143" s="136"/>
      <c r="B143" s="197" t="s">
        <v>325</v>
      </c>
      <c r="C143" s="195" t="s">
        <v>326</v>
      </c>
      <c r="D143" s="195" t="s">
        <v>288</v>
      </c>
      <c r="E143" s="198" t="s">
        <v>276</v>
      </c>
      <c r="F143" s="195" t="s">
        <v>229</v>
      </c>
      <c r="G143" s="306">
        <v>2</v>
      </c>
      <c r="H143" s="309">
        <v>2</v>
      </c>
      <c r="I143" s="309">
        <v>5</v>
      </c>
      <c r="J143" s="337">
        <f t="shared" si="2"/>
        <v>9</v>
      </c>
      <c r="K143" s="42"/>
      <c r="L143" s="124"/>
      <c r="M143" s="125"/>
      <c r="N143" s="125"/>
    </row>
    <row r="144" spans="1:14">
      <c r="A144" s="136"/>
      <c r="B144" s="39" t="s">
        <v>327</v>
      </c>
      <c r="C144" s="195" t="s">
        <v>328</v>
      </c>
      <c r="D144" s="74" t="s">
        <v>288</v>
      </c>
      <c r="E144" s="196" t="s">
        <v>296</v>
      </c>
      <c r="F144" s="74" t="s">
        <v>229</v>
      </c>
      <c r="G144" s="306">
        <v>1</v>
      </c>
      <c r="H144" s="309">
        <v>1</v>
      </c>
      <c r="I144" s="309">
        <v>5</v>
      </c>
      <c r="J144" s="337">
        <f t="shared" si="2"/>
        <v>7</v>
      </c>
      <c r="K144" s="42"/>
      <c r="L144" s="124"/>
      <c r="M144" s="125"/>
      <c r="N144" s="125"/>
    </row>
    <row r="145" spans="1:14">
      <c r="A145" s="136"/>
      <c r="B145" s="39" t="s">
        <v>327</v>
      </c>
      <c r="C145" s="195" t="s">
        <v>328</v>
      </c>
      <c r="D145" s="74" t="s">
        <v>322</v>
      </c>
      <c r="E145" s="199"/>
      <c r="F145" s="74" t="s">
        <v>34</v>
      </c>
      <c r="G145" s="306">
        <v>2</v>
      </c>
      <c r="H145" s="309">
        <v>2</v>
      </c>
      <c r="I145" s="309">
        <v>5</v>
      </c>
      <c r="J145" s="337">
        <f t="shared" si="2"/>
        <v>9</v>
      </c>
      <c r="K145" s="42"/>
      <c r="L145" s="124"/>
      <c r="M145" s="125"/>
      <c r="N145" s="125"/>
    </row>
    <row r="146" spans="1:14">
      <c r="A146" s="136"/>
      <c r="B146" s="150" t="s">
        <v>329</v>
      </c>
      <c r="C146" s="175" t="s">
        <v>330</v>
      </c>
      <c r="D146" s="47" t="s">
        <v>275</v>
      </c>
      <c r="E146" s="196" t="s">
        <v>304</v>
      </c>
      <c r="F146" s="74" t="s">
        <v>229</v>
      </c>
      <c r="G146" s="306">
        <v>1</v>
      </c>
      <c r="H146" s="309">
        <v>1</v>
      </c>
      <c r="I146" s="309">
        <v>5</v>
      </c>
      <c r="J146" s="337">
        <f t="shared" si="2"/>
        <v>7</v>
      </c>
      <c r="K146" s="42"/>
      <c r="L146" s="124"/>
      <c r="M146" s="125"/>
      <c r="N146" s="125"/>
    </row>
    <row r="147" spans="1:14" ht="30.75">
      <c r="A147" s="146"/>
      <c r="B147" s="200" t="s">
        <v>331</v>
      </c>
      <c r="C147" s="201" t="s">
        <v>332</v>
      </c>
      <c r="D147" s="51" t="s">
        <v>288</v>
      </c>
      <c r="E147" s="126" t="s">
        <v>333</v>
      </c>
      <c r="F147" s="84" t="s">
        <v>229</v>
      </c>
      <c r="G147" s="297">
        <v>4</v>
      </c>
      <c r="H147" s="311">
        <v>4</v>
      </c>
      <c r="I147" s="311">
        <v>5</v>
      </c>
      <c r="J147" s="337">
        <f t="shared" si="2"/>
        <v>13</v>
      </c>
      <c r="K147" s="54"/>
      <c r="L147" s="116"/>
      <c r="M147" s="117"/>
      <c r="N147" s="117"/>
    </row>
    <row r="148" spans="1:14">
      <c r="A148" s="118">
        <v>25</v>
      </c>
      <c r="B148" s="349" t="s">
        <v>334</v>
      </c>
      <c r="C148" s="350"/>
      <c r="D148" s="350"/>
      <c r="E148" s="351"/>
      <c r="F148" s="148"/>
      <c r="G148" s="321"/>
      <c r="H148" s="321"/>
      <c r="I148" s="318"/>
      <c r="J148" s="318"/>
      <c r="K148" s="120"/>
      <c r="L148" s="121"/>
      <c r="M148" s="122"/>
      <c r="N148" s="122"/>
    </row>
    <row r="149" spans="1:14" ht="30">
      <c r="A149" s="136"/>
      <c r="B149" s="202" t="s">
        <v>335</v>
      </c>
      <c r="C149" s="257" t="s">
        <v>336</v>
      </c>
      <c r="D149" s="203" t="s">
        <v>275</v>
      </c>
      <c r="E149" s="202" t="s">
        <v>337</v>
      </c>
      <c r="F149" s="203" t="s">
        <v>229</v>
      </c>
      <c r="G149" s="306">
        <v>0</v>
      </c>
      <c r="H149" s="309">
        <v>0</v>
      </c>
      <c r="I149" s="300">
        <v>5</v>
      </c>
      <c r="J149" s="337">
        <f t="shared" si="2"/>
        <v>5</v>
      </c>
      <c r="K149" s="129"/>
      <c r="L149" s="124"/>
      <c r="M149" s="125"/>
      <c r="N149" s="125"/>
    </row>
    <row r="150" spans="1:14">
      <c r="A150" s="136"/>
      <c r="B150" s="204" t="s">
        <v>338</v>
      </c>
      <c r="C150" s="68" t="s">
        <v>339</v>
      </c>
      <c r="D150" s="203" t="s">
        <v>288</v>
      </c>
      <c r="E150" s="204" t="s">
        <v>312</v>
      </c>
      <c r="F150" s="203" t="s">
        <v>229</v>
      </c>
      <c r="G150" s="306">
        <v>0</v>
      </c>
      <c r="H150" s="309">
        <v>3</v>
      </c>
      <c r="I150" s="300">
        <v>0</v>
      </c>
      <c r="J150" s="337">
        <f t="shared" si="2"/>
        <v>3</v>
      </c>
      <c r="K150" s="129"/>
      <c r="L150" s="124"/>
      <c r="M150" s="125"/>
      <c r="N150" s="125"/>
    </row>
    <row r="151" spans="1:14" ht="30">
      <c r="A151" s="146"/>
      <c r="B151" s="204" t="s">
        <v>338</v>
      </c>
      <c r="C151" s="68" t="s">
        <v>339</v>
      </c>
      <c r="D151" s="74" t="s">
        <v>277</v>
      </c>
      <c r="E151" s="204" t="s">
        <v>312</v>
      </c>
      <c r="F151" s="205" t="s">
        <v>340</v>
      </c>
      <c r="G151" s="328">
        <v>0</v>
      </c>
      <c r="H151" s="329">
        <v>2</v>
      </c>
      <c r="I151" s="307"/>
      <c r="J151" s="337">
        <f t="shared" si="2"/>
        <v>2</v>
      </c>
      <c r="K151" s="206"/>
      <c r="L151" s="207"/>
      <c r="M151" s="208"/>
      <c r="N151" s="208"/>
    </row>
    <row r="152" spans="1:14">
      <c r="A152" s="146"/>
      <c r="B152" s="209" t="s">
        <v>341</v>
      </c>
      <c r="C152" s="210" t="s">
        <v>342</v>
      </c>
      <c r="D152" s="210" t="s">
        <v>288</v>
      </c>
      <c r="E152" s="209" t="s">
        <v>276</v>
      </c>
      <c r="F152" s="210" t="s">
        <v>229</v>
      </c>
      <c r="G152" s="297">
        <v>1</v>
      </c>
      <c r="H152" s="311">
        <v>1</v>
      </c>
      <c r="I152" s="304">
        <v>5</v>
      </c>
      <c r="J152" s="337">
        <f t="shared" si="2"/>
        <v>7</v>
      </c>
      <c r="K152" s="135"/>
      <c r="L152" s="116"/>
      <c r="M152" s="117"/>
      <c r="N152" s="117"/>
    </row>
    <row r="153" spans="1:14">
      <c r="A153" s="118">
        <v>26</v>
      </c>
      <c r="B153" s="354" t="s">
        <v>343</v>
      </c>
      <c r="C153" s="350"/>
      <c r="D153" s="350"/>
      <c r="E153" s="351"/>
      <c r="F153" s="211"/>
      <c r="G153" s="321"/>
      <c r="H153" s="321"/>
      <c r="I153" s="318"/>
      <c r="J153" s="318"/>
      <c r="K153" s="120"/>
      <c r="L153" s="121"/>
      <c r="M153" s="122"/>
      <c r="N153" s="122"/>
    </row>
    <row r="154" spans="1:14">
      <c r="A154" s="136"/>
      <c r="B154" s="24" t="s">
        <v>344</v>
      </c>
      <c r="C154" s="60" t="s">
        <v>345</v>
      </c>
      <c r="D154" s="65" t="s">
        <v>277</v>
      </c>
      <c r="E154" s="24" t="s">
        <v>346</v>
      </c>
      <c r="F154" s="65" t="s">
        <v>34</v>
      </c>
      <c r="G154" s="300">
        <v>1</v>
      </c>
      <c r="H154" s="300">
        <v>1</v>
      </c>
      <c r="I154" s="300">
        <v>5</v>
      </c>
      <c r="J154" s="337">
        <f t="shared" si="2"/>
        <v>7</v>
      </c>
      <c r="K154" s="42"/>
      <c r="L154" s="124"/>
      <c r="M154" s="157"/>
      <c r="N154" s="157"/>
    </row>
    <row r="155" spans="1:14">
      <c r="A155" s="136"/>
      <c r="B155" s="62" t="s">
        <v>347</v>
      </c>
      <c r="C155" s="23" t="s">
        <v>348</v>
      </c>
      <c r="D155" s="23" t="s">
        <v>277</v>
      </c>
      <c r="E155" s="22" t="s">
        <v>349</v>
      </c>
      <c r="F155" s="23" t="s">
        <v>34</v>
      </c>
      <c r="G155" s="295">
        <v>2</v>
      </c>
      <c r="H155" s="295">
        <v>2</v>
      </c>
      <c r="I155" s="295">
        <v>5</v>
      </c>
      <c r="J155" s="337">
        <f t="shared" si="2"/>
        <v>9</v>
      </c>
      <c r="K155" s="42"/>
      <c r="L155" s="124"/>
      <c r="M155" s="157"/>
      <c r="N155" s="157"/>
    </row>
    <row r="156" spans="1:14">
      <c r="A156" s="136"/>
      <c r="B156" s="92" t="s">
        <v>347</v>
      </c>
      <c r="C156" s="138" t="s">
        <v>348</v>
      </c>
      <c r="D156" s="23" t="s">
        <v>277</v>
      </c>
      <c r="E156" s="22" t="s">
        <v>350</v>
      </c>
      <c r="F156" s="23" t="s">
        <v>34</v>
      </c>
      <c r="G156" s="295">
        <v>2</v>
      </c>
      <c r="H156" s="295">
        <v>2</v>
      </c>
      <c r="I156" s="295">
        <v>5</v>
      </c>
      <c r="J156" s="337">
        <f t="shared" si="2"/>
        <v>9</v>
      </c>
      <c r="K156" s="42"/>
      <c r="L156" s="124"/>
      <c r="M156" s="157"/>
      <c r="N156" s="157"/>
    </row>
    <row r="157" spans="1:14">
      <c r="A157" s="136"/>
      <c r="B157" s="212" t="s">
        <v>347</v>
      </c>
      <c r="C157" s="98" t="s">
        <v>348</v>
      </c>
      <c r="D157" s="93" t="s">
        <v>288</v>
      </c>
      <c r="E157" s="62" t="s">
        <v>296</v>
      </c>
      <c r="F157" s="65" t="s">
        <v>229</v>
      </c>
      <c r="G157" s="300">
        <v>2</v>
      </c>
      <c r="H157" s="295">
        <v>2</v>
      </c>
      <c r="I157" s="300">
        <v>5</v>
      </c>
      <c r="J157" s="337">
        <f t="shared" si="2"/>
        <v>9</v>
      </c>
      <c r="K157" s="42"/>
      <c r="L157" s="124"/>
      <c r="M157" s="157"/>
      <c r="N157" s="157"/>
    </row>
    <row r="158" spans="1:14" ht="30">
      <c r="A158" s="136"/>
      <c r="B158" s="63" t="s">
        <v>351</v>
      </c>
      <c r="C158" s="145" t="s">
        <v>352</v>
      </c>
      <c r="D158" s="65" t="s">
        <v>277</v>
      </c>
      <c r="E158" s="63" t="s">
        <v>353</v>
      </c>
      <c r="F158" s="65" t="s">
        <v>62</v>
      </c>
      <c r="G158" s="300">
        <v>2</v>
      </c>
      <c r="H158" s="322">
        <v>2</v>
      </c>
      <c r="I158" s="330">
        <v>5</v>
      </c>
      <c r="J158" s="337">
        <f t="shared" si="2"/>
        <v>9</v>
      </c>
      <c r="K158" s="42"/>
      <c r="L158" s="124"/>
      <c r="M158" s="157"/>
      <c r="N158" s="157"/>
    </row>
    <row r="159" spans="1:14" ht="30">
      <c r="A159" s="136"/>
      <c r="B159" s="63" t="s">
        <v>354</v>
      </c>
      <c r="C159" s="23" t="s">
        <v>355</v>
      </c>
      <c r="D159" s="98" t="s">
        <v>356</v>
      </c>
      <c r="E159" s="213" t="s">
        <v>357</v>
      </c>
      <c r="F159" s="65" t="s">
        <v>62</v>
      </c>
      <c r="G159" s="300">
        <v>2</v>
      </c>
      <c r="H159" s="295">
        <v>2</v>
      </c>
      <c r="I159" s="309">
        <v>5</v>
      </c>
      <c r="J159" s="337">
        <f t="shared" si="2"/>
        <v>9</v>
      </c>
      <c r="K159" s="42"/>
      <c r="L159" s="124"/>
      <c r="M159" s="157"/>
      <c r="N159" s="157"/>
    </row>
    <row r="160" spans="1:14" ht="30">
      <c r="A160" s="136"/>
      <c r="B160" s="63" t="s">
        <v>354</v>
      </c>
      <c r="C160" s="23" t="s">
        <v>358</v>
      </c>
      <c r="D160" s="289" t="s">
        <v>277</v>
      </c>
      <c r="E160" s="63" t="s">
        <v>359</v>
      </c>
      <c r="F160" s="65" t="s">
        <v>62</v>
      </c>
      <c r="G160" s="300">
        <v>5</v>
      </c>
      <c r="H160" s="295">
        <v>5</v>
      </c>
      <c r="I160" s="309">
        <v>5</v>
      </c>
      <c r="J160" s="337">
        <f t="shared" si="2"/>
        <v>15</v>
      </c>
      <c r="K160" s="42"/>
      <c r="L160" s="124"/>
      <c r="M160" s="157"/>
      <c r="N160" s="157"/>
    </row>
    <row r="161" spans="1:14">
      <c r="A161" s="136"/>
      <c r="B161" s="92" t="s">
        <v>360</v>
      </c>
      <c r="C161" s="93" t="s">
        <v>361</v>
      </c>
      <c r="D161" s="98" t="s">
        <v>277</v>
      </c>
      <c r="E161" s="94" t="s">
        <v>346</v>
      </c>
      <c r="F161" s="65" t="s">
        <v>34</v>
      </c>
      <c r="G161" s="300">
        <v>10</v>
      </c>
      <c r="H161" s="295">
        <v>7</v>
      </c>
      <c r="I161" s="309">
        <v>10</v>
      </c>
      <c r="J161" s="337">
        <f t="shared" si="2"/>
        <v>27</v>
      </c>
      <c r="K161" s="42"/>
      <c r="L161" s="124"/>
      <c r="M161" s="157"/>
      <c r="N161" s="157"/>
    </row>
    <row r="162" spans="1:14">
      <c r="A162" s="146"/>
      <c r="B162" s="189" t="s">
        <v>362</v>
      </c>
      <c r="C162" s="132" t="s">
        <v>363</v>
      </c>
      <c r="D162" s="219" t="s">
        <v>277</v>
      </c>
      <c r="E162" s="131" t="s">
        <v>364</v>
      </c>
      <c r="F162" s="214" t="s">
        <v>34</v>
      </c>
      <c r="G162" s="297">
        <v>2</v>
      </c>
      <c r="H162" s="311">
        <v>2</v>
      </c>
      <c r="I162" s="311">
        <v>5</v>
      </c>
      <c r="J162" s="337">
        <f t="shared" si="2"/>
        <v>9</v>
      </c>
      <c r="K162" s="54"/>
      <c r="L162" s="116"/>
      <c r="M162" s="117"/>
      <c r="N162" s="117"/>
    </row>
    <row r="163" spans="1:14">
      <c r="A163" s="118">
        <v>27</v>
      </c>
      <c r="B163" s="349" t="s">
        <v>365</v>
      </c>
      <c r="C163" s="350"/>
      <c r="D163" s="350"/>
      <c r="E163" s="351"/>
      <c r="F163" s="148"/>
      <c r="G163" s="321"/>
      <c r="H163" s="321"/>
      <c r="I163" s="318"/>
      <c r="J163" s="318"/>
      <c r="K163" s="120"/>
      <c r="L163" s="121"/>
      <c r="M163" s="122"/>
      <c r="N163" s="122"/>
    </row>
    <row r="164" spans="1:14" ht="30">
      <c r="A164" s="146"/>
      <c r="B164" s="170" t="s">
        <v>366</v>
      </c>
      <c r="C164" s="215" t="s">
        <v>367</v>
      </c>
      <c r="D164" s="290" t="s">
        <v>368</v>
      </c>
      <c r="E164" s="184" t="s">
        <v>369</v>
      </c>
      <c r="F164" s="113" t="s">
        <v>229</v>
      </c>
      <c r="G164" s="319">
        <v>4</v>
      </c>
      <c r="H164" s="319">
        <v>2</v>
      </c>
      <c r="I164" s="309">
        <v>5</v>
      </c>
      <c r="J164" s="337">
        <f t="shared" si="2"/>
        <v>11</v>
      </c>
      <c r="K164" s="141"/>
      <c r="L164" s="124"/>
      <c r="M164" s="157"/>
      <c r="N164" s="157"/>
    </row>
    <row r="165" spans="1:14">
      <c r="A165" s="216"/>
      <c r="B165" s="75" t="s">
        <v>366</v>
      </c>
      <c r="C165" s="217" t="s">
        <v>370</v>
      </c>
      <c r="D165" s="217" t="s">
        <v>132</v>
      </c>
      <c r="E165" s="95" t="s">
        <v>140</v>
      </c>
      <c r="F165" s="217" t="s">
        <v>44</v>
      </c>
      <c r="G165" s="331">
        <v>360</v>
      </c>
      <c r="H165" s="332">
        <v>180</v>
      </c>
      <c r="I165" s="300">
        <v>360</v>
      </c>
      <c r="J165" s="337">
        <f t="shared" si="2"/>
        <v>900</v>
      </c>
      <c r="K165" s="141"/>
      <c r="L165" s="124"/>
      <c r="M165" s="125"/>
      <c r="N165" s="125"/>
    </row>
    <row r="166" spans="1:14">
      <c r="A166" s="136"/>
      <c r="B166" s="69" t="s">
        <v>371</v>
      </c>
      <c r="C166" s="173" t="s">
        <v>372</v>
      </c>
      <c r="D166" s="201" t="s">
        <v>169</v>
      </c>
      <c r="E166" s="218" t="s">
        <v>373</v>
      </c>
      <c r="F166" s="171" t="s">
        <v>40</v>
      </c>
      <c r="G166" s="304">
        <v>150</v>
      </c>
      <c r="H166" s="311">
        <v>150</v>
      </c>
      <c r="I166" s="300">
        <v>720</v>
      </c>
      <c r="J166" s="337">
        <f t="shared" si="2"/>
        <v>1020</v>
      </c>
      <c r="K166" s="141"/>
      <c r="L166" s="124"/>
      <c r="M166" s="125"/>
      <c r="N166" s="125"/>
    </row>
    <row r="167" spans="1:14" ht="30">
      <c r="A167" s="146"/>
      <c r="B167" s="189" t="s">
        <v>374</v>
      </c>
      <c r="C167" s="219" t="s">
        <v>375</v>
      </c>
      <c r="D167" s="219" t="s">
        <v>59</v>
      </c>
      <c r="E167" s="189" t="s">
        <v>376</v>
      </c>
      <c r="F167" s="220" t="s">
        <v>40</v>
      </c>
      <c r="G167" s="333">
        <v>240</v>
      </c>
      <c r="H167" s="326">
        <v>240</v>
      </c>
      <c r="I167" s="304">
        <v>720</v>
      </c>
      <c r="J167" s="337">
        <f t="shared" si="2"/>
        <v>1200</v>
      </c>
      <c r="K167" s="147"/>
      <c r="L167" s="116"/>
      <c r="M167" s="117"/>
      <c r="N167" s="117"/>
    </row>
    <row r="168" spans="1:14">
      <c r="A168" s="118">
        <v>28</v>
      </c>
      <c r="B168" s="349" t="s">
        <v>377</v>
      </c>
      <c r="C168" s="350"/>
      <c r="D168" s="350"/>
      <c r="E168" s="351"/>
      <c r="F168" s="148"/>
      <c r="G168" s="321"/>
      <c r="H168" s="321"/>
      <c r="I168" s="305"/>
      <c r="J168" s="341"/>
      <c r="K168" s="73"/>
      <c r="L168" s="121"/>
      <c r="M168" s="122"/>
      <c r="N168" s="122"/>
    </row>
    <row r="169" spans="1:14">
      <c r="A169" s="136"/>
      <c r="B169" s="40" t="s">
        <v>378</v>
      </c>
      <c r="C169" s="169" t="s">
        <v>379</v>
      </c>
      <c r="D169" s="167" t="s">
        <v>380</v>
      </c>
      <c r="E169" s="221" t="s">
        <v>381</v>
      </c>
      <c r="F169" s="167" t="s">
        <v>55</v>
      </c>
      <c r="G169" s="300">
        <v>25</v>
      </c>
      <c r="H169" s="309">
        <v>25</v>
      </c>
      <c r="I169" s="300">
        <v>50</v>
      </c>
      <c r="J169" s="337">
        <f t="shared" si="2"/>
        <v>100</v>
      </c>
      <c r="K169" s="42"/>
      <c r="L169" s="124"/>
      <c r="M169" s="125"/>
      <c r="N169" s="125"/>
    </row>
    <row r="170" spans="1:14">
      <c r="A170" s="136"/>
      <c r="B170" s="40" t="s">
        <v>378</v>
      </c>
      <c r="C170" s="169" t="s">
        <v>382</v>
      </c>
      <c r="D170" s="167" t="s">
        <v>56</v>
      </c>
      <c r="E170" s="221" t="s">
        <v>383</v>
      </c>
      <c r="F170" s="167" t="s">
        <v>44</v>
      </c>
      <c r="G170" s="306">
        <v>100</v>
      </c>
      <c r="H170" s="309">
        <v>100</v>
      </c>
      <c r="I170" s="300">
        <v>360</v>
      </c>
      <c r="J170" s="337">
        <f t="shared" si="2"/>
        <v>560</v>
      </c>
      <c r="K170" s="42"/>
      <c r="L170" s="124"/>
      <c r="M170" s="125"/>
      <c r="N170" s="125"/>
    </row>
    <row r="171" spans="1:14">
      <c r="A171" s="146"/>
      <c r="B171" s="69" t="s">
        <v>384</v>
      </c>
      <c r="C171" s="173" t="s">
        <v>385</v>
      </c>
      <c r="D171" s="171" t="s">
        <v>56</v>
      </c>
      <c r="E171" s="101" t="s">
        <v>383</v>
      </c>
      <c r="F171" s="171" t="s">
        <v>44</v>
      </c>
      <c r="G171" s="304">
        <v>100</v>
      </c>
      <c r="H171" s="311">
        <v>100</v>
      </c>
      <c r="I171" s="304">
        <v>360</v>
      </c>
      <c r="J171" s="337">
        <f t="shared" si="2"/>
        <v>560</v>
      </c>
      <c r="K171" s="54"/>
      <c r="L171" s="116"/>
      <c r="M171" s="117"/>
      <c r="N171" s="117"/>
    </row>
    <row r="172" spans="1:14">
      <c r="A172" s="118">
        <v>29</v>
      </c>
      <c r="B172" s="349" t="s">
        <v>386</v>
      </c>
      <c r="C172" s="350"/>
      <c r="D172" s="350"/>
      <c r="E172" s="351"/>
      <c r="F172" s="148"/>
      <c r="G172" s="321"/>
      <c r="H172" s="321"/>
      <c r="I172" s="305"/>
      <c r="J172" s="341"/>
      <c r="K172" s="73"/>
      <c r="L172" s="121"/>
      <c r="M172" s="122"/>
      <c r="N172" s="122"/>
    </row>
    <row r="173" spans="1:14">
      <c r="A173" s="136"/>
      <c r="B173" s="39" t="s">
        <v>387</v>
      </c>
      <c r="C173" s="195" t="s">
        <v>388</v>
      </c>
      <c r="D173" s="74" t="s">
        <v>56</v>
      </c>
      <c r="E173" s="198" t="s">
        <v>389</v>
      </c>
      <c r="F173" s="158" t="s">
        <v>44</v>
      </c>
      <c r="G173" s="295">
        <v>200</v>
      </c>
      <c r="H173" s="295">
        <v>200</v>
      </c>
      <c r="I173" s="300">
        <v>360</v>
      </c>
      <c r="J173" s="337">
        <f t="shared" si="2"/>
        <v>760</v>
      </c>
      <c r="K173" s="42"/>
      <c r="L173" s="124"/>
      <c r="M173" s="157"/>
      <c r="N173" s="157"/>
    </row>
    <row r="174" spans="1:14">
      <c r="A174" s="136"/>
      <c r="B174" s="39" t="s">
        <v>387</v>
      </c>
      <c r="C174" s="195" t="s">
        <v>388</v>
      </c>
      <c r="D174" s="74" t="s">
        <v>56</v>
      </c>
      <c r="E174" s="198" t="s">
        <v>390</v>
      </c>
      <c r="F174" s="158" t="s">
        <v>44</v>
      </c>
      <c r="G174" s="295">
        <v>300</v>
      </c>
      <c r="H174" s="295">
        <v>300</v>
      </c>
      <c r="I174" s="295">
        <v>360</v>
      </c>
      <c r="J174" s="337">
        <f t="shared" si="2"/>
        <v>960</v>
      </c>
      <c r="K174" s="42"/>
      <c r="L174" s="124"/>
      <c r="M174" s="157"/>
      <c r="N174" s="157"/>
    </row>
    <row r="175" spans="1:14">
      <c r="A175" s="136"/>
      <c r="B175" s="39" t="s">
        <v>387</v>
      </c>
      <c r="C175" s="195" t="s">
        <v>388</v>
      </c>
      <c r="D175" s="74" t="s">
        <v>56</v>
      </c>
      <c r="E175" s="196" t="s">
        <v>391</v>
      </c>
      <c r="F175" s="74" t="s">
        <v>44</v>
      </c>
      <c r="G175" s="295">
        <v>200</v>
      </c>
      <c r="H175" s="309">
        <v>200</v>
      </c>
      <c r="I175" s="300">
        <v>360</v>
      </c>
      <c r="J175" s="337">
        <f t="shared" ref="J175:J237" si="3">G175+H175+I175</f>
        <v>760</v>
      </c>
      <c r="K175" s="42"/>
      <c r="L175" s="124"/>
      <c r="M175" s="157"/>
      <c r="N175" s="157"/>
    </row>
    <row r="176" spans="1:14">
      <c r="A176" s="136"/>
      <c r="B176" s="39" t="s">
        <v>387</v>
      </c>
      <c r="C176" s="195" t="s">
        <v>388</v>
      </c>
      <c r="D176" s="74" t="s">
        <v>56</v>
      </c>
      <c r="E176" s="45" t="s">
        <v>392</v>
      </c>
      <c r="F176" s="74" t="s">
        <v>44</v>
      </c>
      <c r="G176" s="295">
        <v>0</v>
      </c>
      <c r="H176" s="309">
        <v>0</v>
      </c>
      <c r="I176" s="300">
        <v>360</v>
      </c>
      <c r="J176" s="337">
        <f t="shared" si="3"/>
        <v>360</v>
      </c>
      <c r="K176" s="42"/>
      <c r="L176" s="124"/>
      <c r="M176" s="157"/>
      <c r="N176" s="157"/>
    </row>
    <row r="177" spans="1:14">
      <c r="A177" s="146"/>
      <c r="B177" s="127" t="s">
        <v>393</v>
      </c>
      <c r="C177" s="222" t="s">
        <v>394</v>
      </c>
      <c r="D177" s="161" t="s">
        <v>132</v>
      </c>
      <c r="E177" s="223" t="s">
        <v>86</v>
      </c>
      <c r="F177" s="84" t="s">
        <v>44</v>
      </c>
      <c r="G177" s="319">
        <v>50</v>
      </c>
      <c r="H177" s="311">
        <v>50</v>
      </c>
      <c r="I177" s="304">
        <v>360</v>
      </c>
      <c r="J177" s="337">
        <f t="shared" si="3"/>
        <v>460</v>
      </c>
      <c r="K177" s="54"/>
      <c r="L177" s="116"/>
      <c r="M177" s="178"/>
      <c r="N177" s="178"/>
    </row>
    <row r="178" spans="1:14">
      <c r="A178" s="118">
        <v>30</v>
      </c>
      <c r="B178" s="349" t="s">
        <v>395</v>
      </c>
      <c r="C178" s="350"/>
      <c r="D178" s="350"/>
      <c r="E178" s="351"/>
      <c r="F178" s="148"/>
      <c r="G178" s="321"/>
      <c r="H178" s="321"/>
      <c r="I178" s="305"/>
      <c r="J178" s="341"/>
      <c r="K178" s="73"/>
      <c r="L178" s="121"/>
      <c r="M178" s="122"/>
      <c r="N178" s="122"/>
    </row>
    <row r="179" spans="1:14">
      <c r="A179" s="136"/>
      <c r="B179" s="62" t="s">
        <v>396</v>
      </c>
      <c r="C179" s="65" t="s">
        <v>397</v>
      </c>
      <c r="D179" s="65" t="s">
        <v>56</v>
      </c>
      <c r="E179" s="22" t="s">
        <v>165</v>
      </c>
      <c r="F179" s="23" t="s">
        <v>44</v>
      </c>
      <c r="G179" s="295">
        <v>100</v>
      </c>
      <c r="H179" s="295">
        <v>100</v>
      </c>
      <c r="I179" s="295">
        <v>360</v>
      </c>
      <c r="J179" s="337">
        <f t="shared" si="3"/>
        <v>560</v>
      </c>
      <c r="K179" s="224"/>
      <c r="L179" s="124"/>
      <c r="M179" s="157"/>
      <c r="N179" s="157"/>
    </row>
    <row r="180" spans="1:14">
      <c r="A180" s="136"/>
      <c r="B180" s="63" t="s">
        <v>398</v>
      </c>
      <c r="C180" s="23" t="s">
        <v>399</v>
      </c>
      <c r="D180" s="65" t="s">
        <v>73</v>
      </c>
      <c r="E180" s="63" t="s">
        <v>133</v>
      </c>
      <c r="F180" s="23" t="s">
        <v>40</v>
      </c>
      <c r="G180" s="295">
        <v>200</v>
      </c>
      <c r="H180" s="309">
        <v>200</v>
      </c>
      <c r="I180" s="295">
        <v>360</v>
      </c>
      <c r="J180" s="337">
        <f t="shared" si="3"/>
        <v>760</v>
      </c>
      <c r="K180" s="224"/>
      <c r="L180" s="124"/>
      <c r="M180" s="157"/>
      <c r="N180" s="157"/>
    </row>
    <row r="181" spans="1:14">
      <c r="A181" s="136"/>
      <c r="B181" s="62" t="s">
        <v>398</v>
      </c>
      <c r="C181" s="23" t="s">
        <v>399</v>
      </c>
      <c r="D181" s="65" t="s">
        <v>132</v>
      </c>
      <c r="E181" s="63" t="s">
        <v>400</v>
      </c>
      <c r="F181" s="23" t="s">
        <v>44</v>
      </c>
      <c r="G181" s="295">
        <v>200</v>
      </c>
      <c r="H181" s="309">
        <v>100</v>
      </c>
      <c r="I181" s="295">
        <v>720</v>
      </c>
      <c r="J181" s="337">
        <f t="shared" si="3"/>
        <v>1020</v>
      </c>
      <c r="K181" s="224"/>
      <c r="L181" s="124"/>
      <c r="M181" s="157"/>
      <c r="N181" s="157"/>
    </row>
    <row r="182" spans="1:14" ht="30">
      <c r="A182" s="136"/>
      <c r="B182" s="63" t="s">
        <v>401</v>
      </c>
      <c r="C182" s="23" t="s">
        <v>402</v>
      </c>
      <c r="D182" s="65" t="s">
        <v>132</v>
      </c>
      <c r="E182" s="62" t="s">
        <v>403</v>
      </c>
      <c r="F182" s="23" t="s">
        <v>44</v>
      </c>
      <c r="G182" s="295">
        <v>98</v>
      </c>
      <c r="H182" s="309">
        <v>98</v>
      </c>
      <c r="I182" s="295">
        <v>360</v>
      </c>
      <c r="J182" s="337">
        <f t="shared" si="3"/>
        <v>556</v>
      </c>
      <c r="K182" s="224"/>
      <c r="L182" s="124"/>
      <c r="M182" s="157"/>
      <c r="N182" s="157"/>
    </row>
    <row r="183" spans="1:14" ht="30">
      <c r="A183" s="136"/>
      <c r="B183" s="63" t="s">
        <v>401</v>
      </c>
      <c r="C183" s="23" t="s">
        <v>402</v>
      </c>
      <c r="D183" s="65" t="s">
        <v>132</v>
      </c>
      <c r="E183" s="62" t="s">
        <v>404</v>
      </c>
      <c r="F183" s="23" t="s">
        <v>44</v>
      </c>
      <c r="G183" s="306">
        <v>0</v>
      </c>
      <c r="H183" s="306">
        <v>98</v>
      </c>
      <c r="I183" s="309"/>
      <c r="J183" s="337">
        <f t="shared" si="3"/>
        <v>98</v>
      </c>
      <c r="K183" s="224"/>
      <c r="L183" s="124"/>
      <c r="M183" s="125"/>
      <c r="N183" s="125"/>
    </row>
    <row r="184" spans="1:14">
      <c r="A184" s="136"/>
      <c r="B184" s="225" t="s">
        <v>405</v>
      </c>
      <c r="C184" s="23" t="s">
        <v>406</v>
      </c>
      <c r="D184" s="65" t="s">
        <v>132</v>
      </c>
      <c r="E184" s="63" t="s">
        <v>155</v>
      </c>
      <c r="F184" s="143" t="s">
        <v>44</v>
      </c>
      <c r="G184" s="306">
        <v>60</v>
      </c>
      <c r="H184" s="309">
        <v>20</v>
      </c>
      <c r="I184" s="309">
        <v>360</v>
      </c>
      <c r="J184" s="337">
        <f t="shared" si="3"/>
        <v>440</v>
      </c>
      <c r="K184" s="224"/>
      <c r="L184" s="124"/>
      <c r="M184" s="125"/>
      <c r="N184" s="125"/>
    </row>
    <row r="185" spans="1:14">
      <c r="A185" s="136"/>
      <c r="B185" s="63" t="s">
        <v>407</v>
      </c>
      <c r="C185" s="23" t="s">
        <v>408</v>
      </c>
      <c r="D185" s="65" t="s">
        <v>132</v>
      </c>
      <c r="E185" s="63" t="s">
        <v>409</v>
      </c>
      <c r="F185" s="143" t="s">
        <v>44</v>
      </c>
      <c r="G185" s="306">
        <v>60</v>
      </c>
      <c r="H185" s="309">
        <v>60</v>
      </c>
      <c r="I185" s="309">
        <v>0</v>
      </c>
      <c r="J185" s="337">
        <f t="shared" si="3"/>
        <v>120</v>
      </c>
      <c r="K185" s="224"/>
      <c r="L185" s="124"/>
      <c r="M185" s="125"/>
      <c r="N185" s="125"/>
    </row>
    <row r="186" spans="1:14">
      <c r="A186" s="136"/>
      <c r="B186" s="63" t="s">
        <v>410</v>
      </c>
      <c r="C186" s="23" t="s">
        <v>411</v>
      </c>
      <c r="D186" s="65" t="s">
        <v>132</v>
      </c>
      <c r="E186" s="63" t="s">
        <v>133</v>
      </c>
      <c r="F186" s="143" t="s">
        <v>44</v>
      </c>
      <c r="G186" s="306">
        <v>98</v>
      </c>
      <c r="H186" s="309">
        <v>98</v>
      </c>
      <c r="I186" s="309">
        <v>360</v>
      </c>
      <c r="J186" s="337">
        <f t="shared" si="3"/>
        <v>556</v>
      </c>
      <c r="K186" s="224"/>
      <c r="L186" s="124"/>
      <c r="M186" s="125"/>
      <c r="N186" s="125"/>
    </row>
    <row r="187" spans="1:14">
      <c r="A187" s="136"/>
      <c r="B187" s="63" t="s">
        <v>412</v>
      </c>
      <c r="C187" s="23" t="s">
        <v>413</v>
      </c>
      <c r="D187" s="65" t="s">
        <v>132</v>
      </c>
      <c r="E187" s="63" t="s">
        <v>133</v>
      </c>
      <c r="F187" s="226" t="s">
        <v>44</v>
      </c>
      <c r="G187" s="306">
        <v>12</v>
      </c>
      <c r="H187" s="309">
        <v>12</v>
      </c>
      <c r="I187" s="309">
        <v>60</v>
      </c>
      <c r="J187" s="337">
        <f t="shared" si="3"/>
        <v>84</v>
      </c>
      <c r="K187" s="224"/>
      <c r="L187" s="124"/>
      <c r="M187" s="125"/>
      <c r="N187" s="125"/>
    </row>
    <row r="188" spans="1:14">
      <c r="A188" s="136"/>
      <c r="B188" s="63" t="s">
        <v>414</v>
      </c>
      <c r="C188" s="23" t="s">
        <v>415</v>
      </c>
      <c r="D188" s="65" t="s">
        <v>132</v>
      </c>
      <c r="E188" s="63" t="s">
        <v>133</v>
      </c>
      <c r="F188" s="143" t="s">
        <v>44</v>
      </c>
      <c r="G188" s="306">
        <v>90</v>
      </c>
      <c r="H188" s="309">
        <v>90</v>
      </c>
      <c r="I188" s="309">
        <v>360</v>
      </c>
      <c r="J188" s="337">
        <f t="shared" si="3"/>
        <v>540</v>
      </c>
      <c r="K188" s="224"/>
      <c r="L188" s="96"/>
      <c r="M188" s="97"/>
      <c r="N188" s="97"/>
    </row>
    <row r="189" spans="1:14">
      <c r="A189" s="136"/>
      <c r="B189" s="62" t="s">
        <v>416</v>
      </c>
      <c r="C189" s="65" t="s">
        <v>417</v>
      </c>
      <c r="D189" s="65" t="s">
        <v>418</v>
      </c>
      <c r="E189" s="62" t="s">
        <v>419</v>
      </c>
      <c r="F189" s="143" t="s">
        <v>34</v>
      </c>
      <c r="G189" s="306">
        <v>20</v>
      </c>
      <c r="H189" s="309">
        <v>20</v>
      </c>
      <c r="I189" s="309">
        <v>50</v>
      </c>
      <c r="J189" s="337">
        <f t="shared" si="3"/>
        <v>90</v>
      </c>
      <c r="K189" s="224"/>
      <c r="L189" s="96"/>
      <c r="M189" s="97"/>
      <c r="N189" s="97"/>
    </row>
    <row r="190" spans="1:14">
      <c r="A190" s="136"/>
      <c r="B190" s="40" t="s">
        <v>420</v>
      </c>
      <c r="C190" s="169" t="s">
        <v>26</v>
      </c>
      <c r="D190" s="74" t="s">
        <v>73</v>
      </c>
      <c r="E190" s="221" t="s">
        <v>212</v>
      </c>
      <c r="F190" s="60" t="s">
        <v>40</v>
      </c>
      <c r="G190" s="306">
        <v>180</v>
      </c>
      <c r="H190" s="309">
        <v>180</v>
      </c>
      <c r="I190" s="309">
        <v>1440</v>
      </c>
      <c r="J190" s="337">
        <f t="shared" si="3"/>
        <v>1800</v>
      </c>
      <c r="K190" s="224"/>
      <c r="L190" s="157"/>
      <c r="M190" s="125"/>
      <c r="N190" s="125"/>
    </row>
    <row r="191" spans="1:14">
      <c r="A191" s="227">
        <v>31</v>
      </c>
      <c r="B191" s="349" t="s">
        <v>421</v>
      </c>
      <c r="C191" s="350"/>
      <c r="D191" s="350"/>
      <c r="E191" s="351"/>
      <c r="F191" s="228"/>
      <c r="G191" s="334"/>
      <c r="H191" s="334"/>
      <c r="I191" s="335"/>
      <c r="J191" s="335"/>
      <c r="K191" s="229"/>
      <c r="L191" s="230"/>
      <c r="M191" s="230"/>
      <c r="N191" s="230"/>
    </row>
    <row r="192" spans="1:14">
      <c r="A192" s="136"/>
      <c r="B192" s="66" t="s">
        <v>422</v>
      </c>
      <c r="C192" s="25" t="s">
        <v>423</v>
      </c>
      <c r="D192" s="68" t="s">
        <v>218</v>
      </c>
      <c r="E192" s="61" t="s">
        <v>165</v>
      </c>
      <c r="F192" s="60" t="s">
        <v>44</v>
      </c>
      <c r="G192" s="306">
        <v>150</v>
      </c>
      <c r="H192" s="309">
        <v>150</v>
      </c>
      <c r="I192" s="309">
        <v>360</v>
      </c>
      <c r="J192" s="337">
        <f t="shared" si="3"/>
        <v>660</v>
      </c>
      <c r="K192" s="141"/>
      <c r="L192" s="96"/>
      <c r="M192" s="96"/>
      <c r="N192" s="96"/>
    </row>
    <row r="193" spans="1:14">
      <c r="A193" s="136"/>
      <c r="B193" s="66" t="s">
        <v>422</v>
      </c>
      <c r="C193" s="25" t="s">
        <v>423</v>
      </c>
      <c r="D193" s="68" t="s">
        <v>53</v>
      </c>
      <c r="E193" s="66" t="s">
        <v>424</v>
      </c>
      <c r="F193" s="68" t="s">
        <v>55</v>
      </c>
      <c r="G193" s="295">
        <v>50</v>
      </c>
      <c r="H193" s="295">
        <v>30</v>
      </c>
      <c r="I193" s="309">
        <v>50</v>
      </c>
      <c r="J193" s="337">
        <f t="shared" si="3"/>
        <v>130</v>
      </c>
      <c r="K193" s="141"/>
      <c r="L193" s="96"/>
      <c r="M193" s="96"/>
      <c r="N193" s="96"/>
    </row>
    <row r="194" spans="1:14">
      <c r="A194" s="136"/>
      <c r="B194" s="66" t="s">
        <v>425</v>
      </c>
      <c r="C194" s="25" t="s">
        <v>426</v>
      </c>
      <c r="D194" s="68" t="s">
        <v>132</v>
      </c>
      <c r="E194" s="66" t="s">
        <v>28</v>
      </c>
      <c r="F194" s="68" t="s">
        <v>44</v>
      </c>
      <c r="G194" s="295">
        <v>60</v>
      </c>
      <c r="H194" s="295">
        <v>60</v>
      </c>
      <c r="I194" s="309">
        <v>360</v>
      </c>
      <c r="J194" s="337">
        <f t="shared" si="3"/>
        <v>480</v>
      </c>
      <c r="K194" s="141"/>
      <c r="L194" s="96"/>
      <c r="M194" s="96"/>
      <c r="N194" s="96"/>
    </row>
    <row r="195" spans="1:14">
      <c r="A195" s="136"/>
      <c r="B195" s="204" t="s">
        <v>427</v>
      </c>
      <c r="C195" s="203" t="s">
        <v>428</v>
      </c>
      <c r="D195" s="68" t="s">
        <v>73</v>
      </c>
      <c r="E195" s="106"/>
      <c r="F195" s="68" t="s">
        <v>40</v>
      </c>
      <c r="G195" s="295">
        <v>150</v>
      </c>
      <c r="H195" s="295">
        <v>150</v>
      </c>
      <c r="I195" s="309">
        <v>360</v>
      </c>
      <c r="J195" s="337">
        <f t="shared" si="3"/>
        <v>660</v>
      </c>
      <c r="K195" s="141"/>
      <c r="L195" s="96"/>
      <c r="M195" s="96"/>
      <c r="N195" s="96"/>
    </row>
    <row r="196" spans="1:14">
      <c r="A196" s="136"/>
      <c r="B196" s="66" t="s">
        <v>429</v>
      </c>
      <c r="C196" s="68" t="s">
        <v>430</v>
      </c>
      <c r="D196" s="68" t="s">
        <v>56</v>
      </c>
      <c r="E196" s="66" t="s">
        <v>431</v>
      </c>
      <c r="F196" s="68" t="s">
        <v>44</v>
      </c>
      <c r="G196" s="295">
        <v>200</v>
      </c>
      <c r="H196" s="295">
        <v>200</v>
      </c>
      <c r="I196" s="309">
        <v>360</v>
      </c>
      <c r="J196" s="337">
        <f t="shared" si="3"/>
        <v>760</v>
      </c>
      <c r="K196" s="141"/>
      <c r="L196" s="96"/>
      <c r="M196" s="96"/>
      <c r="N196" s="96"/>
    </row>
    <row r="197" spans="1:14">
      <c r="A197" s="136"/>
      <c r="B197" s="66" t="s">
        <v>432</v>
      </c>
      <c r="C197" s="25" t="s">
        <v>433</v>
      </c>
      <c r="D197" s="68" t="s">
        <v>132</v>
      </c>
      <c r="E197" s="130" t="s">
        <v>434</v>
      </c>
      <c r="F197" s="68" t="s">
        <v>44</v>
      </c>
      <c r="G197" s="295">
        <v>1000</v>
      </c>
      <c r="H197" s="295">
        <v>300</v>
      </c>
      <c r="I197" s="309">
        <v>1000</v>
      </c>
      <c r="J197" s="337">
        <f t="shared" si="3"/>
        <v>2300</v>
      </c>
      <c r="K197" s="141"/>
      <c r="L197" s="96"/>
      <c r="M197" s="96"/>
      <c r="N197" s="96"/>
    </row>
    <row r="198" spans="1:14">
      <c r="A198" s="146"/>
      <c r="B198" s="110" t="s">
        <v>435</v>
      </c>
      <c r="C198" s="111" t="s">
        <v>436</v>
      </c>
      <c r="D198" s="231" t="s">
        <v>437</v>
      </c>
      <c r="E198" s="110" t="s">
        <v>28</v>
      </c>
      <c r="F198" s="231" t="s">
        <v>29</v>
      </c>
      <c r="G198" s="319">
        <v>120</v>
      </c>
      <c r="H198" s="319">
        <v>60</v>
      </c>
      <c r="I198" s="311">
        <v>120</v>
      </c>
      <c r="J198" s="337">
        <f t="shared" si="3"/>
        <v>300</v>
      </c>
      <c r="K198" s="147"/>
      <c r="L198" s="232"/>
      <c r="M198" s="232"/>
      <c r="N198" s="232"/>
    </row>
    <row r="199" spans="1:14">
      <c r="A199" s="118">
        <v>32</v>
      </c>
      <c r="B199" s="349" t="s">
        <v>438</v>
      </c>
      <c r="C199" s="350"/>
      <c r="D199" s="350"/>
      <c r="E199" s="351"/>
      <c r="F199" s="148"/>
      <c r="G199" s="321"/>
      <c r="H199" s="321"/>
      <c r="I199" s="318"/>
      <c r="J199" s="318"/>
      <c r="K199" s="120"/>
      <c r="L199" s="233"/>
      <c r="M199" s="233"/>
      <c r="N199" s="233"/>
    </row>
    <row r="200" spans="1:14">
      <c r="A200" s="136"/>
      <c r="B200" s="39" t="s">
        <v>439</v>
      </c>
      <c r="C200" s="195" t="s">
        <v>440</v>
      </c>
      <c r="D200" s="74" t="s">
        <v>227</v>
      </c>
      <c r="E200" s="234" t="s">
        <v>441</v>
      </c>
      <c r="F200" s="74" t="s">
        <v>229</v>
      </c>
      <c r="G200" s="306">
        <v>5</v>
      </c>
      <c r="H200" s="309">
        <v>3</v>
      </c>
      <c r="I200" s="300">
        <v>5</v>
      </c>
      <c r="J200" s="337">
        <f t="shared" si="3"/>
        <v>13</v>
      </c>
      <c r="K200" s="42"/>
      <c r="L200" s="96"/>
      <c r="M200" s="96"/>
      <c r="N200" s="96"/>
    </row>
    <row r="201" spans="1:14">
      <c r="A201" s="146"/>
      <c r="B201" s="127" t="s">
        <v>442</v>
      </c>
      <c r="C201" s="222" t="s">
        <v>423</v>
      </c>
      <c r="D201" s="161" t="s">
        <v>227</v>
      </c>
      <c r="E201" s="223" t="s">
        <v>276</v>
      </c>
      <c r="F201" s="84" t="s">
        <v>229</v>
      </c>
      <c r="G201" s="319">
        <v>10</v>
      </c>
      <c r="H201" s="319">
        <v>3</v>
      </c>
      <c r="I201" s="311">
        <v>20</v>
      </c>
      <c r="J201" s="337">
        <f t="shared" si="3"/>
        <v>33</v>
      </c>
      <c r="K201" s="54"/>
      <c r="L201" s="232"/>
      <c r="M201" s="232"/>
      <c r="N201" s="232"/>
    </row>
    <row r="202" spans="1:14">
      <c r="A202" s="118">
        <v>33</v>
      </c>
      <c r="B202" s="349" t="s">
        <v>443</v>
      </c>
      <c r="C202" s="350"/>
      <c r="D202" s="350"/>
      <c r="E202" s="351"/>
      <c r="F202" s="148"/>
      <c r="G202" s="321"/>
      <c r="H202" s="321"/>
      <c r="I202" s="318"/>
      <c r="J202" s="318"/>
      <c r="K202" s="120"/>
      <c r="L202" s="233"/>
      <c r="M202" s="233"/>
      <c r="N202" s="233"/>
    </row>
    <row r="203" spans="1:14">
      <c r="A203" s="146"/>
      <c r="B203" s="69" t="s">
        <v>444</v>
      </c>
      <c r="C203" s="171" t="s">
        <v>445</v>
      </c>
      <c r="D203" s="171" t="s">
        <v>56</v>
      </c>
      <c r="E203" s="101" t="s">
        <v>165</v>
      </c>
      <c r="F203" s="171" t="s">
        <v>44</v>
      </c>
      <c r="G203" s="319">
        <v>600</v>
      </c>
      <c r="H203" s="319">
        <v>600</v>
      </c>
      <c r="I203" s="311">
        <v>1800</v>
      </c>
      <c r="J203" s="337">
        <f t="shared" si="3"/>
        <v>3000</v>
      </c>
      <c r="K203" s="147"/>
      <c r="L203" s="232"/>
      <c r="M203" s="232"/>
      <c r="N203" s="232"/>
    </row>
    <row r="204" spans="1:14">
      <c r="A204" s="118">
        <v>34</v>
      </c>
      <c r="B204" s="349" t="s">
        <v>446</v>
      </c>
      <c r="C204" s="350"/>
      <c r="D204" s="350"/>
      <c r="E204" s="351"/>
      <c r="F204" s="148"/>
      <c r="G204" s="321"/>
      <c r="H204" s="321"/>
      <c r="I204" s="318"/>
      <c r="J204" s="318"/>
      <c r="K204" s="120"/>
      <c r="L204" s="233"/>
      <c r="M204" s="233"/>
      <c r="N204" s="233"/>
    </row>
    <row r="205" spans="1:14">
      <c r="A205" s="146"/>
      <c r="B205" s="127" t="s">
        <v>447</v>
      </c>
      <c r="C205" s="222" t="s">
        <v>448</v>
      </c>
      <c r="D205" s="161" t="s">
        <v>53</v>
      </c>
      <c r="E205" s="126" t="s">
        <v>449</v>
      </c>
      <c r="F205" s="84" t="s">
        <v>55</v>
      </c>
      <c r="G205" s="319">
        <v>10</v>
      </c>
      <c r="H205" s="319">
        <v>10</v>
      </c>
      <c r="I205" s="311">
        <v>120</v>
      </c>
      <c r="J205" s="337">
        <f t="shared" si="3"/>
        <v>140</v>
      </c>
      <c r="K205" s="147"/>
      <c r="L205" s="232"/>
      <c r="M205" s="232"/>
      <c r="N205" s="232"/>
    </row>
    <row r="206" spans="1:14">
      <c r="A206" s="118">
        <v>35</v>
      </c>
      <c r="B206" s="349" t="s">
        <v>450</v>
      </c>
      <c r="C206" s="350"/>
      <c r="D206" s="350"/>
      <c r="E206" s="351"/>
      <c r="F206" s="235"/>
      <c r="G206" s="336"/>
      <c r="H206" s="336"/>
      <c r="I206" s="318"/>
      <c r="J206" s="318"/>
      <c r="K206" s="120"/>
      <c r="L206" s="233"/>
      <c r="M206" s="233"/>
      <c r="N206" s="233"/>
    </row>
    <row r="207" spans="1:14" ht="30">
      <c r="A207" s="136"/>
      <c r="B207" s="63" t="s">
        <v>451</v>
      </c>
      <c r="C207" s="23" t="s">
        <v>452</v>
      </c>
      <c r="D207" s="65" t="s">
        <v>56</v>
      </c>
      <c r="E207" s="92" t="s">
        <v>453</v>
      </c>
      <c r="F207" s="93" t="s">
        <v>44</v>
      </c>
      <c r="G207" s="295">
        <v>36</v>
      </c>
      <c r="H207" s="295">
        <v>36</v>
      </c>
      <c r="I207" s="309">
        <v>360</v>
      </c>
      <c r="J207" s="337">
        <f t="shared" si="3"/>
        <v>432</v>
      </c>
      <c r="K207" s="141"/>
      <c r="L207" s="96"/>
      <c r="M207" s="96"/>
      <c r="N207" s="96"/>
    </row>
    <row r="208" spans="1:14" ht="30">
      <c r="A208" s="136"/>
      <c r="B208" s="63" t="s">
        <v>454</v>
      </c>
      <c r="C208" s="23" t="s">
        <v>455</v>
      </c>
      <c r="D208" s="65" t="s">
        <v>56</v>
      </c>
      <c r="E208" s="236"/>
      <c r="F208" s="65" t="s">
        <v>44</v>
      </c>
      <c r="G208" s="306">
        <v>180</v>
      </c>
      <c r="H208" s="309">
        <v>180</v>
      </c>
      <c r="I208" s="309">
        <v>360</v>
      </c>
      <c r="J208" s="337">
        <f t="shared" si="3"/>
        <v>720</v>
      </c>
      <c r="K208" s="141"/>
      <c r="L208" s="96"/>
      <c r="M208" s="97"/>
      <c r="N208" s="97"/>
    </row>
    <row r="209" spans="1:14">
      <c r="A209" s="146"/>
      <c r="B209" s="133" t="s">
        <v>456</v>
      </c>
      <c r="C209" s="237" t="s">
        <v>457</v>
      </c>
      <c r="D209" s="132" t="s">
        <v>56</v>
      </c>
      <c r="E209" s="133" t="s">
        <v>133</v>
      </c>
      <c r="F209" s="132" t="s">
        <v>44</v>
      </c>
      <c r="G209" s="297">
        <v>720</v>
      </c>
      <c r="H209" s="311">
        <v>240</v>
      </c>
      <c r="I209" s="311">
        <v>720</v>
      </c>
      <c r="J209" s="337">
        <f t="shared" si="3"/>
        <v>1680</v>
      </c>
      <c r="K209" s="147"/>
      <c r="L209" s="232"/>
      <c r="M209" s="238"/>
      <c r="N209" s="238"/>
    </row>
    <row r="210" spans="1:14">
      <c r="A210" s="118">
        <v>36</v>
      </c>
      <c r="B210" s="349" t="s">
        <v>458</v>
      </c>
      <c r="C210" s="350"/>
      <c r="D210" s="350"/>
      <c r="E210" s="351"/>
      <c r="F210" s="148"/>
      <c r="G210" s="321"/>
      <c r="H210" s="321"/>
      <c r="I210" s="318"/>
      <c r="J210" s="318"/>
      <c r="K210" s="120"/>
      <c r="L210" s="233"/>
      <c r="M210" s="233"/>
      <c r="N210" s="233"/>
    </row>
    <row r="211" spans="1:14">
      <c r="A211" s="136"/>
      <c r="B211" s="63" t="s">
        <v>459</v>
      </c>
      <c r="C211" s="65" t="s">
        <v>460</v>
      </c>
      <c r="D211" s="65" t="s">
        <v>56</v>
      </c>
      <c r="E211" s="63" t="s">
        <v>111</v>
      </c>
      <c r="F211" s="65" t="s">
        <v>44</v>
      </c>
      <c r="G211" s="306">
        <v>480</v>
      </c>
      <c r="H211" s="309">
        <v>480</v>
      </c>
      <c r="I211" s="309">
        <v>360</v>
      </c>
      <c r="J211" s="337">
        <f t="shared" si="3"/>
        <v>1320</v>
      </c>
      <c r="K211" s="141"/>
      <c r="L211" s="128"/>
      <c r="M211" s="239"/>
      <c r="N211" s="239"/>
    </row>
    <row r="212" spans="1:14">
      <c r="A212" s="136"/>
      <c r="B212" s="63" t="s">
        <v>461</v>
      </c>
      <c r="C212" s="65" t="s">
        <v>462</v>
      </c>
      <c r="D212" s="65" t="s">
        <v>56</v>
      </c>
      <c r="E212" s="63" t="s">
        <v>409</v>
      </c>
      <c r="F212" s="65" t="s">
        <v>44</v>
      </c>
      <c r="G212" s="306">
        <v>300</v>
      </c>
      <c r="H212" s="309">
        <v>300</v>
      </c>
      <c r="I212" s="309">
        <v>0</v>
      </c>
      <c r="J212" s="337">
        <f t="shared" si="3"/>
        <v>600</v>
      </c>
      <c r="K212" s="141"/>
      <c r="L212" s="128"/>
      <c r="M212" s="239"/>
      <c r="N212" s="239"/>
    </row>
    <row r="213" spans="1:14" ht="30">
      <c r="A213" s="136"/>
      <c r="B213" s="63" t="s">
        <v>463</v>
      </c>
      <c r="C213" s="65" t="s">
        <v>464</v>
      </c>
      <c r="D213" s="65" t="s">
        <v>218</v>
      </c>
      <c r="E213" s="63" t="s">
        <v>74</v>
      </c>
      <c r="F213" s="65" t="s">
        <v>44</v>
      </c>
      <c r="G213" s="306">
        <v>300</v>
      </c>
      <c r="H213" s="309">
        <v>300</v>
      </c>
      <c r="I213" s="309">
        <v>0</v>
      </c>
      <c r="J213" s="337">
        <f t="shared" si="3"/>
        <v>600</v>
      </c>
      <c r="K213" s="141"/>
      <c r="L213" s="128"/>
      <c r="M213" s="239"/>
      <c r="N213" s="239"/>
    </row>
    <row r="214" spans="1:14" ht="30">
      <c r="A214" s="136"/>
      <c r="B214" s="63" t="s">
        <v>463</v>
      </c>
      <c r="C214" s="65" t="s">
        <v>464</v>
      </c>
      <c r="D214" s="65" t="s">
        <v>218</v>
      </c>
      <c r="E214" s="63" t="s">
        <v>133</v>
      </c>
      <c r="F214" s="65" t="s">
        <v>44</v>
      </c>
      <c r="G214" s="306">
        <v>150</v>
      </c>
      <c r="H214" s="309">
        <v>150</v>
      </c>
      <c r="I214" s="309">
        <v>0</v>
      </c>
      <c r="J214" s="337">
        <f t="shared" si="3"/>
        <v>300</v>
      </c>
      <c r="K214" s="141"/>
      <c r="L214" s="128"/>
      <c r="M214" s="239"/>
      <c r="N214" s="239"/>
    </row>
    <row r="215" spans="1:14">
      <c r="A215" s="146"/>
      <c r="B215" s="131" t="s">
        <v>465</v>
      </c>
      <c r="C215" s="132" t="s">
        <v>466</v>
      </c>
      <c r="D215" s="132" t="s">
        <v>73</v>
      </c>
      <c r="E215" s="134" t="s">
        <v>467</v>
      </c>
      <c r="F215" s="132" t="s">
        <v>40</v>
      </c>
      <c r="G215" s="297">
        <v>100</v>
      </c>
      <c r="H215" s="311">
        <v>100</v>
      </c>
      <c r="I215" s="311">
        <v>720</v>
      </c>
      <c r="J215" s="337">
        <f t="shared" si="3"/>
        <v>920</v>
      </c>
      <c r="K215" s="147"/>
      <c r="L215" s="240"/>
      <c r="M215" s="241"/>
      <c r="N215" s="241"/>
    </row>
    <row r="216" spans="1:14">
      <c r="A216" s="118">
        <v>37</v>
      </c>
      <c r="B216" s="349" t="s">
        <v>468</v>
      </c>
      <c r="C216" s="350"/>
      <c r="D216" s="350"/>
      <c r="E216" s="351"/>
      <c r="F216" s="148"/>
      <c r="G216" s="321"/>
      <c r="H216" s="321"/>
      <c r="I216" s="305"/>
      <c r="J216" s="342"/>
      <c r="K216" s="152"/>
      <c r="L216" s="233"/>
      <c r="M216" s="233"/>
      <c r="N216" s="233"/>
    </row>
    <row r="217" spans="1:14" ht="30">
      <c r="A217" s="146"/>
      <c r="B217" s="191" t="s">
        <v>469</v>
      </c>
      <c r="C217" s="231" t="s">
        <v>470</v>
      </c>
      <c r="D217" s="231" t="s">
        <v>56</v>
      </c>
      <c r="E217" s="110" t="s">
        <v>111</v>
      </c>
      <c r="F217" s="132" t="s">
        <v>44</v>
      </c>
      <c r="G217" s="297">
        <v>720</v>
      </c>
      <c r="H217" s="311">
        <v>400</v>
      </c>
      <c r="I217" s="311">
        <v>720</v>
      </c>
      <c r="J217" s="337">
        <f t="shared" si="3"/>
        <v>1840</v>
      </c>
      <c r="K217" s="147"/>
      <c r="L217" s="232"/>
      <c r="M217" s="238"/>
      <c r="N217" s="238"/>
    </row>
    <row r="218" spans="1:14">
      <c r="A218" s="118">
        <v>38</v>
      </c>
      <c r="B218" s="349" t="s">
        <v>471</v>
      </c>
      <c r="C218" s="350"/>
      <c r="D218" s="350"/>
      <c r="E218" s="351"/>
      <c r="F218" s="148"/>
      <c r="G218" s="321"/>
      <c r="H218" s="321"/>
      <c r="I218" s="318"/>
      <c r="J218" s="318"/>
      <c r="K218" s="120"/>
      <c r="L218" s="233"/>
      <c r="M218" s="233"/>
      <c r="N218" s="233"/>
    </row>
    <row r="219" spans="1:14">
      <c r="A219" s="136"/>
      <c r="B219" s="40" t="s">
        <v>472</v>
      </c>
      <c r="C219" s="167" t="s">
        <v>473</v>
      </c>
      <c r="D219" s="167" t="s">
        <v>132</v>
      </c>
      <c r="E219" s="40" t="s">
        <v>211</v>
      </c>
      <c r="F219" s="65" t="s">
        <v>44</v>
      </c>
      <c r="G219" s="295">
        <v>500</v>
      </c>
      <c r="H219" s="295">
        <v>500</v>
      </c>
      <c r="I219" s="300">
        <v>0</v>
      </c>
      <c r="J219" s="337">
        <f t="shared" si="3"/>
        <v>1000</v>
      </c>
      <c r="K219" s="129"/>
      <c r="L219" s="96"/>
      <c r="M219" s="96"/>
      <c r="N219" s="96"/>
    </row>
    <row r="220" spans="1:14">
      <c r="A220" s="136"/>
      <c r="B220" s="40" t="s">
        <v>474</v>
      </c>
      <c r="C220" s="167" t="s">
        <v>475</v>
      </c>
      <c r="D220" s="167" t="s">
        <v>56</v>
      </c>
      <c r="E220" s="40" t="s">
        <v>476</v>
      </c>
      <c r="F220" s="65" t="s">
        <v>44</v>
      </c>
      <c r="G220" s="295">
        <v>500</v>
      </c>
      <c r="H220" s="295">
        <v>500</v>
      </c>
      <c r="I220" s="309">
        <v>0</v>
      </c>
      <c r="J220" s="337">
        <f t="shared" si="3"/>
        <v>1000</v>
      </c>
      <c r="K220" s="129"/>
      <c r="L220" s="96"/>
      <c r="M220" s="96"/>
      <c r="N220" s="96"/>
    </row>
    <row r="221" spans="1:14">
      <c r="A221" s="136"/>
      <c r="B221" s="40" t="s">
        <v>474</v>
      </c>
      <c r="C221" s="167" t="s">
        <v>475</v>
      </c>
      <c r="D221" s="167" t="s">
        <v>56</v>
      </c>
      <c r="E221" s="40" t="s">
        <v>248</v>
      </c>
      <c r="F221" s="65" t="s">
        <v>44</v>
      </c>
      <c r="G221" s="295">
        <v>300</v>
      </c>
      <c r="H221" s="295">
        <v>300</v>
      </c>
      <c r="I221" s="309">
        <v>0</v>
      </c>
      <c r="J221" s="337">
        <f t="shared" si="3"/>
        <v>600</v>
      </c>
      <c r="K221" s="129"/>
      <c r="L221" s="96"/>
      <c r="M221" s="96"/>
      <c r="N221" s="96"/>
    </row>
    <row r="222" spans="1:14">
      <c r="A222" s="136"/>
      <c r="B222" s="40" t="s">
        <v>474</v>
      </c>
      <c r="C222" s="167" t="s">
        <v>475</v>
      </c>
      <c r="D222" s="167" t="s">
        <v>65</v>
      </c>
      <c r="E222" s="40" t="s">
        <v>33</v>
      </c>
      <c r="F222" s="166" t="s">
        <v>477</v>
      </c>
      <c r="G222" s="295">
        <v>80</v>
      </c>
      <c r="H222" s="295">
        <v>80</v>
      </c>
      <c r="I222" s="309">
        <v>12</v>
      </c>
      <c r="J222" s="337">
        <f t="shared" si="3"/>
        <v>172</v>
      </c>
      <c r="K222" s="129"/>
      <c r="L222" s="96"/>
      <c r="M222" s="96"/>
      <c r="N222" s="96"/>
    </row>
    <row r="223" spans="1:14">
      <c r="A223" s="136"/>
      <c r="B223" s="40" t="s">
        <v>478</v>
      </c>
      <c r="C223" s="167" t="s">
        <v>479</v>
      </c>
      <c r="D223" s="167" t="s">
        <v>132</v>
      </c>
      <c r="E223" s="40" t="s">
        <v>211</v>
      </c>
      <c r="F223" s="166" t="s">
        <v>44</v>
      </c>
      <c r="G223" s="295">
        <v>300</v>
      </c>
      <c r="H223" s="295">
        <v>300</v>
      </c>
      <c r="I223" s="309">
        <v>1800</v>
      </c>
      <c r="J223" s="337">
        <f t="shared" si="3"/>
        <v>2400</v>
      </c>
      <c r="K223" s="129"/>
      <c r="L223" s="96"/>
      <c r="M223" s="96"/>
      <c r="N223" s="96"/>
    </row>
    <row r="224" spans="1:14" ht="30">
      <c r="A224" s="136"/>
      <c r="B224" s="40" t="s">
        <v>480</v>
      </c>
      <c r="C224" s="167" t="s">
        <v>481</v>
      </c>
      <c r="D224" s="167" t="s">
        <v>132</v>
      </c>
      <c r="E224" s="40" t="s">
        <v>211</v>
      </c>
      <c r="F224" s="65" t="s">
        <v>44</v>
      </c>
      <c r="G224" s="295">
        <v>300</v>
      </c>
      <c r="H224" s="295">
        <v>300</v>
      </c>
      <c r="I224" s="309">
        <v>720</v>
      </c>
      <c r="J224" s="337">
        <f t="shared" si="3"/>
        <v>1320</v>
      </c>
      <c r="K224" s="129"/>
      <c r="L224" s="96"/>
      <c r="M224" s="96"/>
      <c r="N224" s="96"/>
    </row>
    <row r="225" spans="1:14" ht="30">
      <c r="A225" s="136"/>
      <c r="B225" s="40" t="s">
        <v>480</v>
      </c>
      <c r="C225" s="167" t="s">
        <v>481</v>
      </c>
      <c r="D225" s="167" t="s">
        <v>132</v>
      </c>
      <c r="E225" s="40" t="s">
        <v>212</v>
      </c>
      <c r="F225" s="65" t="s">
        <v>44</v>
      </c>
      <c r="G225" s="295">
        <v>200</v>
      </c>
      <c r="H225" s="295">
        <v>200</v>
      </c>
      <c r="I225" s="309">
        <v>0</v>
      </c>
      <c r="J225" s="337">
        <f t="shared" si="3"/>
        <v>400</v>
      </c>
      <c r="K225" s="129"/>
      <c r="L225" s="96"/>
      <c r="M225" s="96"/>
      <c r="N225" s="96"/>
    </row>
    <row r="226" spans="1:14">
      <c r="A226" s="136"/>
      <c r="B226" s="40" t="s">
        <v>482</v>
      </c>
      <c r="C226" s="167" t="s">
        <v>483</v>
      </c>
      <c r="D226" s="167" t="s">
        <v>56</v>
      </c>
      <c r="E226" s="40" t="s">
        <v>211</v>
      </c>
      <c r="F226" s="166" t="s">
        <v>44</v>
      </c>
      <c r="G226" s="295">
        <v>400</v>
      </c>
      <c r="H226" s="295">
        <v>400</v>
      </c>
      <c r="I226" s="309">
        <v>0</v>
      </c>
      <c r="J226" s="337">
        <f t="shared" si="3"/>
        <v>800</v>
      </c>
      <c r="K226" s="129"/>
      <c r="L226" s="96"/>
      <c r="M226" s="96"/>
      <c r="N226" s="96"/>
    </row>
    <row r="227" spans="1:14">
      <c r="A227" s="136"/>
      <c r="B227" s="40" t="s">
        <v>482</v>
      </c>
      <c r="C227" s="167" t="s">
        <v>483</v>
      </c>
      <c r="D227" s="167" t="s">
        <v>56</v>
      </c>
      <c r="E227" s="40" t="s">
        <v>28</v>
      </c>
      <c r="F227" s="166" t="s">
        <v>44</v>
      </c>
      <c r="G227" s="295">
        <v>700</v>
      </c>
      <c r="H227" s="295">
        <v>700</v>
      </c>
      <c r="I227" s="309">
        <v>0</v>
      </c>
      <c r="J227" s="337">
        <f t="shared" si="3"/>
        <v>1400</v>
      </c>
      <c r="K227" s="129"/>
      <c r="L227" s="96"/>
      <c r="M227" s="96"/>
      <c r="N227" s="96"/>
    </row>
    <row r="228" spans="1:14">
      <c r="A228" s="136"/>
      <c r="B228" s="40" t="s">
        <v>484</v>
      </c>
      <c r="C228" s="167" t="s">
        <v>485</v>
      </c>
      <c r="D228" s="167" t="s">
        <v>486</v>
      </c>
      <c r="E228" s="40" t="s">
        <v>208</v>
      </c>
      <c r="F228" s="166" t="s">
        <v>44</v>
      </c>
      <c r="G228" s="306">
        <v>0</v>
      </c>
      <c r="H228" s="309">
        <v>140</v>
      </c>
      <c r="I228" s="309">
        <v>0</v>
      </c>
      <c r="J228" s="337">
        <f t="shared" si="3"/>
        <v>140</v>
      </c>
      <c r="K228" s="129"/>
      <c r="L228" s="96"/>
      <c r="M228" s="96"/>
      <c r="N228" s="96"/>
    </row>
    <row r="229" spans="1:14">
      <c r="A229" s="136"/>
      <c r="B229" s="40" t="s">
        <v>487</v>
      </c>
      <c r="C229" s="167" t="s">
        <v>488</v>
      </c>
      <c r="D229" s="167" t="s">
        <v>132</v>
      </c>
      <c r="E229" s="40" t="s">
        <v>489</v>
      </c>
      <c r="F229" s="65" t="s">
        <v>44</v>
      </c>
      <c r="G229" s="306">
        <v>240</v>
      </c>
      <c r="H229" s="309">
        <v>240</v>
      </c>
      <c r="I229" s="309">
        <v>3000</v>
      </c>
      <c r="J229" s="337">
        <f t="shared" si="3"/>
        <v>3480</v>
      </c>
      <c r="K229" s="129"/>
      <c r="L229" s="96"/>
      <c r="M229" s="96"/>
      <c r="N229" s="96"/>
    </row>
    <row r="230" spans="1:14">
      <c r="A230" s="136"/>
      <c r="B230" s="40" t="s">
        <v>487</v>
      </c>
      <c r="C230" s="167" t="s">
        <v>488</v>
      </c>
      <c r="D230" s="167" t="s">
        <v>132</v>
      </c>
      <c r="E230" s="40" t="s">
        <v>28</v>
      </c>
      <c r="F230" s="65" t="s">
        <v>44</v>
      </c>
      <c r="G230" s="306">
        <v>120</v>
      </c>
      <c r="H230" s="309">
        <v>120</v>
      </c>
      <c r="I230" s="309">
        <v>0</v>
      </c>
      <c r="J230" s="337">
        <f t="shared" si="3"/>
        <v>240</v>
      </c>
      <c r="K230" s="129"/>
      <c r="L230" s="96"/>
      <c r="M230" s="96"/>
      <c r="N230" s="96"/>
    </row>
    <row r="231" spans="1:14">
      <c r="A231" s="136"/>
      <c r="B231" s="40" t="s">
        <v>487</v>
      </c>
      <c r="C231" s="167" t="s">
        <v>488</v>
      </c>
      <c r="D231" s="167" t="s">
        <v>132</v>
      </c>
      <c r="E231" s="40" t="s">
        <v>409</v>
      </c>
      <c r="F231" s="65" t="s">
        <v>44</v>
      </c>
      <c r="G231" s="306">
        <v>120</v>
      </c>
      <c r="H231" s="309">
        <v>120</v>
      </c>
      <c r="I231" s="309">
        <v>0</v>
      </c>
      <c r="J231" s="337">
        <f t="shared" si="3"/>
        <v>240</v>
      </c>
      <c r="K231" s="129"/>
      <c r="L231" s="96"/>
      <c r="M231" s="96"/>
      <c r="N231" s="96"/>
    </row>
    <row r="232" spans="1:14">
      <c r="A232" s="136"/>
      <c r="B232" s="40" t="s">
        <v>490</v>
      </c>
      <c r="C232" s="167" t="s">
        <v>491</v>
      </c>
      <c r="D232" s="167" t="s">
        <v>56</v>
      </c>
      <c r="E232" s="40" t="s">
        <v>492</v>
      </c>
      <c r="F232" s="65" t="s">
        <v>44</v>
      </c>
      <c r="G232" s="306">
        <v>720</v>
      </c>
      <c r="H232" s="309">
        <v>720</v>
      </c>
      <c r="I232" s="309">
        <v>0</v>
      </c>
      <c r="J232" s="337">
        <f t="shared" si="3"/>
        <v>1440</v>
      </c>
      <c r="K232" s="129"/>
      <c r="L232" s="96"/>
      <c r="M232" s="96"/>
      <c r="N232" s="96"/>
    </row>
    <row r="233" spans="1:14">
      <c r="A233" s="136"/>
      <c r="B233" s="40" t="s">
        <v>493</v>
      </c>
      <c r="C233" s="167" t="s">
        <v>494</v>
      </c>
      <c r="D233" s="167" t="s">
        <v>56</v>
      </c>
      <c r="E233" s="40" t="s">
        <v>248</v>
      </c>
      <c r="F233" s="65" t="s">
        <v>44</v>
      </c>
      <c r="G233" s="306">
        <v>9000</v>
      </c>
      <c r="H233" s="309">
        <v>9000</v>
      </c>
      <c r="I233" s="309">
        <v>1080</v>
      </c>
      <c r="J233" s="337">
        <f t="shared" si="3"/>
        <v>19080</v>
      </c>
      <c r="K233" s="129"/>
      <c r="L233" s="96"/>
      <c r="M233" s="96"/>
      <c r="N233" s="96"/>
    </row>
    <row r="234" spans="1:14">
      <c r="A234" s="136"/>
      <c r="B234" s="40" t="s">
        <v>493</v>
      </c>
      <c r="C234" s="167" t="s">
        <v>494</v>
      </c>
      <c r="D234" s="167" t="s">
        <v>53</v>
      </c>
      <c r="E234" s="40" t="s">
        <v>495</v>
      </c>
      <c r="F234" s="166" t="s">
        <v>55</v>
      </c>
      <c r="G234" s="306">
        <v>30</v>
      </c>
      <c r="H234" s="309">
        <v>30</v>
      </c>
      <c r="I234" s="309">
        <v>0</v>
      </c>
      <c r="J234" s="337">
        <f t="shared" si="3"/>
        <v>60</v>
      </c>
      <c r="K234" s="129"/>
      <c r="L234" s="96"/>
      <c r="M234" s="96"/>
      <c r="N234" s="96"/>
    </row>
    <row r="235" spans="1:14">
      <c r="A235" s="136"/>
      <c r="B235" s="75" t="s">
        <v>496</v>
      </c>
      <c r="C235" s="167" t="s">
        <v>497</v>
      </c>
      <c r="D235" s="167" t="s">
        <v>132</v>
      </c>
      <c r="E235" s="75" t="s">
        <v>208</v>
      </c>
      <c r="F235" s="166" t="s">
        <v>44</v>
      </c>
      <c r="G235" s="306">
        <v>50</v>
      </c>
      <c r="H235" s="309">
        <v>50</v>
      </c>
      <c r="I235" s="309">
        <v>0</v>
      </c>
      <c r="J235" s="337">
        <f t="shared" si="3"/>
        <v>100</v>
      </c>
      <c r="K235" s="129"/>
      <c r="L235" s="96"/>
      <c r="M235" s="96"/>
      <c r="N235" s="96"/>
    </row>
    <row r="236" spans="1:14">
      <c r="A236" s="136"/>
      <c r="B236" s="40" t="s">
        <v>498</v>
      </c>
      <c r="C236" s="167" t="s">
        <v>499</v>
      </c>
      <c r="D236" s="167" t="s">
        <v>122</v>
      </c>
      <c r="E236" s="40" t="s">
        <v>189</v>
      </c>
      <c r="F236" s="166" t="s">
        <v>44</v>
      </c>
      <c r="G236" s="306">
        <v>120</v>
      </c>
      <c r="H236" s="309">
        <v>60</v>
      </c>
      <c r="I236" s="309">
        <v>720</v>
      </c>
      <c r="J236" s="337">
        <f t="shared" si="3"/>
        <v>900</v>
      </c>
      <c r="K236" s="129"/>
      <c r="L236" s="96"/>
      <c r="M236" s="96"/>
      <c r="N236" s="96"/>
    </row>
    <row r="237" spans="1:14">
      <c r="A237" s="136"/>
      <c r="B237" s="40" t="s">
        <v>500</v>
      </c>
      <c r="C237" s="167" t="s">
        <v>501</v>
      </c>
      <c r="D237" s="167" t="s">
        <v>132</v>
      </c>
      <c r="E237" s="40" t="s">
        <v>502</v>
      </c>
      <c r="F237" s="65" t="s">
        <v>44</v>
      </c>
      <c r="G237" s="306">
        <v>720</v>
      </c>
      <c r="H237" s="309">
        <v>60</v>
      </c>
      <c r="I237" s="309">
        <v>720</v>
      </c>
      <c r="J237" s="337">
        <f t="shared" si="3"/>
        <v>1500</v>
      </c>
      <c r="K237" s="129"/>
      <c r="L237" s="96"/>
      <c r="M237" s="96"/>
      <c r="N237" s="96"/>
    </row>
    <row r="238" spans="1:14">
      <c r="A238" s="136"/>
      <c r="B238" s="40" t="s">
        <v>503</v>
      </c>
      <c r="C238" s="167" t="s">
        <v>504</v>
      </c>
      <c r="D238" s="167" t="s">
        <v>122</v>
      </c>
      <c r="E238" s="40" t="s">
        <v>247</v>
      </c>
      <c r="F238" s="65" t="s">
        <v>44</v>
      </c>
      <c r="G238" s="306">
        <v>0</v>
      </c>
      <c r="H238" s="309">
        <v>0</v>
      </c>
      <c r="I238" s="309">
        <v>360</v>
      </c>
      <c r="J238" s="337">
        <f t="shared" ref="J238:J302" si="4">G238+H238+I238</f>
        <v>360</v>
      </c>
      <c r="K238" s="129"/>
      <c r="L238" s="96"/>
      <c r="M238" s="96"/>
      <c r="N238" s="96"/>
    </row>
    <row r="239" spans="1:14">
      <c r="A239" s="136"/>
      <c r="B239" s="40" t="s">
        <v>505</v>
      </c>
      <c r="C239" s="169" t="s">
        <v>506</v>
      </c>
      <c r="D239" s="167" t="s">
        <v>122</v>
      </c>
      <c r="E239" s="221" t="s">
        <v>507</v>
      </c>
      <c r="F239" s="167" t="s">
        <v>44</v>
      </c>
      <c r="G239" s="306">
        <v>360</v>
      </c>
      <c r="H239" s="309">
        <v>360</v>
      </c>
      <c r="I239" s="309"/>
      <c r="J239" s="337">
        <f t="shared" si="4"/>
        <v>720</v>
      </c>
      <c r="K239" s="129"/>
      <c r="L239" s="96"/>
      <c r="M239" s="96"/>
      <c r="N239" s="96"/>
    </row>
    <row r="240" spans="1:14">
      <c r="A240" s="136"/>
      <c r="B240" s="40" t="s">
        <v>508</v>
      </c>
      <c r="C240" s="169" t="s">
        <v>509</v>
      </c>
      <c r="D240" s="167" t="s">
        <v>65</v>
      </c>
      <c r="E240" s="242"/>
      <c r="F240" s="167" t="s">
        <v>34</v>
      </c>
      <c r="G240" s="306">
        <v>2</v>
      </c>
      <c r="H240" s="309">
        <v>2</v>
      </c>
      <c r="I240" s="309">
        <v>0</v>
      </c>
      <c r="J240" s="337">
        <f t="shared" si="4"/>
        <v>4</v>
      </c>
      <c r="K240" s="129"/>
      <c r="L240" s="96"/>
      <c r="M240" s="96"/>
      <c r="N240" s="96"/>
    </row>
    <row r="241" spans="1:14" ht="105">
      <c r="A241" s="136"/>
      <c r="B241" s="63" t="s">
        <v>508</v>
      </c>
      <c r="C241" s="347" t="s">
        <v>510</v>
      </c>
      <c r="D241" s="65" t="s">
        <v>98</v>
      </c>
      <c r="E241" s="243"/>
      <c r="F241" s="68" t="s">
        <v>34</v>
      </c>
      <c r="G241" s="306">
        <v>3</v>
      </c>
      <c r="H241" s="309">
        <v>3</v>
      </c>
      <c r="I241" s="300">
        <v>5</v>
      </c>
      <c r="J241" s="337">
        <f t="shared" si="4"/>
        <v>11</v>
      </c>
      <c r="K241" s="129"/>
      <c r="L241" s="96"/>
      <c r="M241" s="96"/>
      <c r="N241" s="96"/>
    </row>
    <row r="242" spans="1:14" ht="30">
      <c r="A242" s="136"/>
      <c r="B242" s="62" t="s">
        <v>511</v>
      </c>
      <c r="C242" s="65" t="s">
        <v>512</v>
      </c>
      <c r="D242" s="65" t="s">
        <v>132</v>
      </c>
      <c r="E242" s="62" t="s">
        <v>513</v>
      </c>
      <c r="F242" s="65" t="s">
        <v>44</v>
      </c>
      <c r="G242" s="306">
        <v>100</v>
      </c>
      <c r="H242" s="309">
        <v>100</v>
      </c>
      <c r="I242" s="309">
        <v>1200</v>
      </c>
      <c r="J242" s="337">
        <f t="shared" si="4"/>
        <v>1400</v>
      </c>
      <c r="K242" s="129"/>
      <c r="L242" s="96"/>
      <c r="M242" s="96"/>
      <c r="N242" s="96"/>
    </row>
    <row r="243" spans="1:14">
      <c r="A243" s="136"/>
      <c r="B243" s="62" t="s">
        <v>511</v>
      </c>
      <c r="C243" s="244" t="s">
        <v>514</v>
      </c>
      <c r="D243" s="65" t="s">
        <v>65</v>
      </c>
      <c r="E243" s="63" t="s">
        <v>66</v>
      </c>
      <c r="F243" s="68" t="s">
        <v>34</v>
      </c>
      <c r="G243" s="306">
        <v>5</v>
      </c>
      <c r="H243" s="309">
        <v>3</v>
      </c>
      <c r="I243" s="309">
        <v>5</v>
      </c>
      <c r="J243" s="337">
        <f t="shared" si="4"/>
        <v>13</v>
      </c>
      <c r="K243" s="129"/>
      <c r="L243" s="96"/>
      <c r="M243" s="96"/>
      <c r="N243" s="96"/>
    </row>
    <row r="244" spans="1:14" ht="30">
      <c r="A244" s="136"/>
      <c r="B244" s="62" t="s">
        <v>515</v>
      </c>
      <c r="C244" s="65" t="s">
        <v>516</v>
      </c>
      <c r="D244" s="65" t="s">
        <v>98</v>
      </c>
      <c r="E244" s="62" t="s">
        <v>517</v>
      </c>
      <c r="F244" s="68" t="s">
        <v>34</v>
      </c>
      <c r="G244" s="306">
        <v>0</v>
      </c>
      <c r="H244" s="309">
        <v>0</v>
      </c>
      <c r="I244" s="309">
        <v>5</v>
      </c>
      <c r="J244" s="337">
        <f t="shared" si="4"/>
        <v>5</v>
      </c>
      <c r="K244" s="129"/>
      <c r="L244" s="96"/>
      <c r="M244" s="96"/>
      <c r="N244" s="96"/>
    </row>
    <row r="245" spans="1:14" ht="45">
      <c r="A245" s="146"/>
      <c r="B245" s="131" t="s">
        <v>515</v>
      </c>
      <c r="C245" s="161" t="s">
        <v>518</v>
      </c>
      <c r="D245" s="132" t="s">
        <v>519</v>
      </c>
      <c r="E245" s="133" t="s">
        <v>66</v>
      </c>
      <c r="F245" s="231" t="s">
        <v>34</v>
      </c>
      <c r="G245" s="297">
        <v>0</v>
      </c>
      <c r="H245" s="311">
        <v>0</v>
      </c>
      <c r="I245" s="311">
        <v>5</v>
      </c>
      <c r="J245" s="337">
        <f t="shared" si="4"/>
        <v>5</v>
      </c>
      <c r="K245" s="135"/>
      <c r="L245" s="232"/>
      <c r="M245" s="232"/>
      <c r="N245" s="232"/>
    </row>
    <row r="246" spans="1:14">
      <c r="A246" s="118">
        <v>39</v>
      </c>
      <c r="B246" s="349" t="s">
        <v>520</v>
      </c>
      <c r="C246" s="350"/>
      <c r="D246" s="350"/>
      <c r="E246" s="351"/>
      <c r="F246" s="148"/>
      <c r="G246" s="321"/>
      <c r="H246" s="321"/>
      <c r="I246" s="318"/>
      <c r="J246" s="318"/>
      <c r="K246" s="120"/>
      <c r="L246" s="233"/>
      <c r="M246" s="233"/>
      <c r="N246" s="233"/>
    </row>
    <row r="247" spans="1:14">
      <c r="A247" s="136"/>
      <c r="B247" s="40" t="s">
        <v>521</v>
      </c>
      <c r="C247" s="167" t="s">
        <v>522</v>
      </c>
      <c r="D247" s="65" t="s">
        <v>132</v>
      </c>
      <c r="E247" s="40" t="s">
        <v>88</v>
      </c>
      <c r="F247" s="166" t="s">
        <v>44</v>
      </c>
      <c r="G247" s="300">
        <v>360</v>
      </c>
      <c r="H247" s="300">
        <v>0</v>
      </c>
      <c r="I247" s="309">
        <v>360</v>
      </c>
      <c r="J247" s="337">
        <f t="shared" si="4"/>
        <v>720</v>
      </c>
      <c r="K247" s="141"/>
      <c r="L247" s="96"/>
      <c r="M247" s="96"/>
      <c r="N247" s="96"/>
    </row>
    <row r="248" spans="1:14">
      <c r="A248" s="136"/>
      <c r="B248" s="40" t="s">
        <v>521</v>
      </c>
      <c r="C248" s="167" t="s">
        <v>522</v>
      </c>
      <c r="D248" s="65" t="s">
        <v>132</v>
      </c>
      <c r="E248" s="40" t="s">
        <v>211</v>
      </c>
      <c r="F248" s="166" t="s">
        <v>44</v>
      </c>
      <c r="G248" s="300">
        <v>360</v>
      </c>
      <c r="H248" s="300">
        <v>0</v>
      </c>
      <c r="I248" s="309">
        <v>360</v>
      </c>
      <c r="J248" s="337">
        <f t="shared" si="4"/>
        <v>720</v>
      </c>
      <c r="K248" s="141"/>
      <c r="L248" s="96"/>
      <c r="M248" s="96"/>
      <c r="N248" s="96"/>
    </row>
    <row r="249" spans="1:14">
      <c r="A249" s="136"/>
      <c r="B249" s="40" t="s">
        <v>523</v>
      </c>
      <c r="C249" s="167" t="s">
        <v>524</v>
      </c>
      <c r="D249" s="167" t="s">
        <v>132</v>
      </c>
      <c r="E249" s="40" t="s">
        <v>208</v>
      </c>
      <c r="F249" s="166" t="s">
        <v>44</v>
      </c>
      <c r="G249" s="300">
        <v>720</v>
      </c>
      <c r="H249" s="300">
        <v>168</v>
      </c>
      <c r="I249" s="309">
        <v>720</v>
      </c>
      <c r="J249" s="337">
        <f t="shared" si="4"/>
        <v>1608</v>
      </c>
      <c r="K249" s="141"/>
      <c r="L249" s="96"/>
      <c r="M249" s="96"/>
      <c r="N249" s="96"/>
    </row>
    <row r="250" spans="1:14">
      <c r="A250" s="136"/>
      <c r="B250" s="40" t="s">
        <v>525</v>
      </c>
      <c r="C250" s="169" t="s">
        <v>526</v>
      </c>
      <c r="D250" s="201" t="s">
        <v>73</v>
      </c>
      <c r="E250" s="245" t="s">
        <v>219</v>
      </c>
      <c r="F250" s="167" t="s">
        <v>40</v>
      </c>
      <c r="G250" s="300">
        <v>720</v>
      </c>
      <c r="H250" s="300">
        <v>240</v>
      </c>
      <c r="I250" s="309">
        <v>720</v>
      </c>
      <c r="J250" s="337">
        <f t="shared" si="4"/>
        <v>1680</v>
      </c>
      <c r="K250" s="141"/>
      <c r="L250" s="96"/>
      <c r="M250" s="96"/>
      <c r="N250" s="96"/>
    </row>
    <row r="251" spans="1:14">
      <c r="A251" s="216"/>
      <c r="B251" s="78" t="s">
        <v>527</v>
      </c>
      <c r="C251" s="246" t="s">
        <v>528</v>
      </c>
      <c r="D251" s="248" t="s">
        <v>56</v>
      </c>
      <c r="E251" s="247" t="s">
        <v>208</v>
      </c>
      <c r="F251" s="248" t="s">
        <v>44</v>
      </c>
      <c r="G251" s="307">
        <v>270</v>
      </c>
      <c r="H251" s="307">
        <v>270</v>
      </c>
      <c r="I251" s="329">
        <v>360</v>
      </c>
      <c r="J251" s="337">
        <f t="shared" si="4"/>
        <v>900</v>
      </c>
      <c r="K251" s="216"/>
      <c r="L251" s="249"/>
      <c r="M251" s="232"/>
      <c r="N251" s="232"/>
    </row>
    <row r="252" spans="1:14">
      <c r="A252" s="146"/>
      <c r="B252" s="69" t="s">
        <v>527</v>
      </c>
      <c r="C252" s="173" t="s">
        <v>528</v>
      </c>
      <c r="D252" s="282" t="s">
        <v>122</v>
      </c>
      <c r="E252" s="101" t="s">
        <v>86</v>
      </c>
      <c r="F252" s="171" t="s">
        <v>44</v>
      </c>
      <c r="G252" s="304">
        <v>0</v>
      </c>
      <c r="H252" s="304">
        <v>0</v>
      </c>
      <c r="I252" s="311">
        <v>360</v>
      </c>
      <c r="J252" s="337">
        <f t="shared" si="4"/>
        <v>360</v>
      </c>
      <c r="K252" s="147"/>
      <c r="L252" s="232"/>
      <c r="M252" s="232"/>
      <c r="N252" s="232"/>
    </row>
    <row r="253" spans="1:14">
      <c r="A253" s="118">
        <v>40</v>
      </c>
      <c r="B253" s="349" t="s">
        <v>529</v>
      </c>
      <c r="C253" s="350"/>
      <c r="D253" s="350"/>
      <c r="E253" s="351"/>
      <c r="F253" s="148"/>
      <c r="G253" s="321"/>
      <c r="H253" s="321"/>
      <c r="I253" s="318"/>
      <c r="J253" s="318"/>
      <c r="K253" s="120"/>
      <c r="L253" s="233"/>
      <c r="M253" s="233"/>
      <c r="N253" s="233"/>
    </row>
    <row r="254" spans="1:14">
      <c r="A254" s="136"/>
      <c r="B254" s="40" t="s">
        <v>530</v>
      </c>
      <c r="C254" s="169" t="s">
        <v>531</v>
      </c>
      <c r="D254" s="167" t="s">
        <v>56</v>
      </c>
      <c r="E254" s="40" t="s">
        <v>532</v>
      </c>
      <c r="F254" s="166" t="s">
        <v>44</v>
      </c>
      <c r="G254" s="300">
        <v>600</v>
      </c>
      <c r="H254" s="300">
        <v>0</v>
      </c>
      <c r="I254" s="309"/>
      <c r="J254" s="337">
        <f t="shared" si="4"/>
        <v>600</v>
      </c>
      <c r="K254" s="141"/>
      <c r="L254" s="96"/>
      <c r="M254" s="96"/>
      <c r="N254" s="96"/>
    </row>
    <row r="255" spans="1:14">
      <c r="A255" s="136"/>
      <c r="B255" s="40" t="s">
        <v>533</v>
      </c>
      <c r="C255" s="169" t="s">
        <v>534</v>
      </c>
      <c r="D255" s="167" t="s">
        <v>56</v>
      </c>
      <c r="E255" s="40" t="s">
        <v>211</v>
      </c>
      <c r="F255" s="166" t="s">
        <v>44</v>
      </c>
      <c r="G255" s="300">
        <v>720</v>
      </c>
      <c r="H255" s="300">
        <v>350</v>
      </c>
      <c r="I255" s="309">
        <v>720</v>
      </c>
      <c r="J255" s="337">
        <f t="shared" si="4"/>
        <v>1790</v>
      </c>
      <c r="K255" s="141"/>
      <c r="L255" s="96"/>
      <c r="M255" s="96"/>
      <c r="N255" s="96"/>
    </row>
    <row r="256" spans="1:14">
      <c r="A256" s="146"/>
      <c r="B256" s="69" t="s">
        <v>535</v>
      </c>
      <c r="C256" s="173" t="s">
        <v>536</v>
      </c>
      <c r="D256" s="161" t="s">
        <v>73</v>
      </c>
      <c r="E256" s="69" t="s">
        <v>537</v>
      </c>
      <c r="F256" s="70" t="s">
        <v>40</v>
      </c>
      <c r="G256" s="304">
        <v>120</v>
      </c>
      <c r="H256" s="304">
        <v>120</v>
      </c>
      <c r="I256" s="311">
        <v>360</v>
      </c>
      <c r="J256" s="337">
        <f t="shared" si="4"/>
        <v>600</v>
      </c>
      <c r="K256" s="147"/>
      <c r="L256" s="232"/>
      <c r="M256" s="232"/>
      <c r="N256" s="232"/>
    </row>
    <row r="257" spans="1:14">
      <c r="A257" s="118">
        <v>41</v>
      </c>
      <c r="B257" s="349" t="s">
        <v>538</v>
      </c>
      <c r="C257" s="350"/>
      <c r="D257" s="350"/>
      <c r="E257" s="351"/>
      <c r="F257" s="148"/>
      <c r="G257" s="321"/>
      <c r="H257" s="321"/>
      <c r="I257" s="305"/>
      <c r="J257" s="342"/>
      <c r="K257" s="152"/>
      <c r="L257" s="233"/>
      <c r="M257" s="233"/>
      <c r="N257" s="233"/>
    </row>
    <row r="258" spans="1:14">
      <c r="A258" s="136"/>
      <c r="B258" s="40" t="s">
        <v>539</v>
      </c>
      <c r="C258" s="169" t="s">
        <v>540</v>
      </c>
      <c r="D258" s="201" t="s">
        <v>277</v>
      </c>
      <c r="E258" s="105" t="s">
        <v>541</v>
      </c>
      <c r="F258" s="166" t="s">
        <v>34</v>
      </c>
      <c r="G258" s="300">
        <v>12</v>
      </c>
      <c r="H258" s="300">
        <v>5</v>
      </c>
      <c r="I258" s="309">
        <v>12</v>
      </c>
      <c r="J258" s="337">
        <f t="shared" si="4"/>
        <v>29</v>
      </c>
      <c r="K258" s="250"/>
      <c r="L258" s="96"/>
      <c r="M258" s="96"/>
      <c r="N258" s="96"/>
    </row>
    <row r="259" spans="1:14">
      <c r="A259" s="136"/>
      <c r="B259" s="40" t="s">
        <v>539</v>
      </c>
      <c r="C259" s="173" t="s">
        <v>540</v>
      </c>
      <c r="D259" s="282" t="s">
        <v>288</v>
      </c>
      <c r="E259" s="40" t="s">
        <v>542</v>
      </c>
      <c r="F259" s="166" t="s">
        <v>229</v>
      </c>
      <c r="G259" s="300">
        <v>30</v>
      </c>
      <c r="H259" s="300">
        <v>20</v>
      </c>
      <c r="I259" s="309">
        <v>100</v>
      </c>
      <c r="J259" s="337">
        <f t="shared" si="4"/>
        <v>150</v>
      </c>
      <c r="K259" s="250"/>
      <c r="L259" s="96"/>
      <c r="M259" s="96"/>
      <c r="N259" s="96"/>
    </row>
    <row r="260" spans="1:14">
      <c r="A260" s="146"/>
      <c r="B260" s="89" t="s">
        <v>543</v>
      </c>
      <c r="C260" s="251" t="s">
        <v>544</v>
      </c>
      <c r="D260" s="291" t="s">
        <v>288</v>
      </c>
      <c r="E260" s="89" t="s">
        <v>545</v>
      </c>
      <c r="F260" s="252" t="s">
        <v>229</v>
      </c>
      <c r="G260" s="297">
        <v>50</v>
      </c>
      <c r="H260" s="311">
        <v>50</v>
      </c>
      <c r="I260" s="304">
        <v>100</v>
      </c>
      <c r="J260" s="337">
        <f t="shared" si="4"/>
        <v>200</v>
      </c>
      <c r="K260" s="253"/>
      <c r="L260" s="232"/>
      <c r="M260" s="232"/>
      <c r="N260" s="232"/>
    </row>
    <row r="261" spans="1:14">
      <c r="A261" s="118">
        <v>42</v>
      </c>
      <c r="B261" s="349" t="s">
        <v>546</v>
      </c>
      <c r="C261" s="350"/>
      <c r="D261" s="350"/>
      <c r="E261" s="351"/>
      <c r="F261" s="148"/>
      <c r="G261" s="321"/>
      <c r="H261" s="321"/>
      <c r="I261" s="318"/>
      <c r="J261" s="318"/>
      <c r="K261" s="120"/>
      <c r="L261" s="233"/>
      <c r="M261" s="233"/>
      <c r="N261" s="233"/>
    </row>
    <row r="262" spans="1:14" ht="30">
      <c r="A262" s="136"/>
      <c r="B262" s="254" t="s">
        <v>547</v>
      </c>
      <c r="C262" s="167" t="s">
        <v>548</v>
      </c>
      <c r="D262" s="167" t="s">
        <v>549</v>
      </c>
      <c r="E262" s="254" t="s">
        <v>550</v>
      </c>
      <c r="F262" s="166" t="s">
        <v>34</v>
      </c>
      <c r="G262" s="300">
        <v>10</v>
      </c>
      <c r="H262" s="300">
        <v>2</v>
      </c>
      <c r="I262" s="309">
        <v>10</v>
      </c>
      <c r="J262" s="337">
        <f t="shared" si="4"/>
        <v>22</v>
      </c>
      <c r="K262" s="141"/>
      <c r="L262" s="96"/>
      <c r="M262" s="96"/>
      <c r="N262" s="96"/>
    </row>
    <row r="263" spans="1:14" ht="30">
      <c r="A263" s="136"/>
      <c r="B263" s="75" t="s">
        <v>547</v>
      </c>
      <c r="C263" s="167" t="s">
        <v>548</v>
      </c>
      <c r="D263" s="167" t="s">
        <v>551</v>
      </c>
      <c r="E263" s="75" t="s">
        <v>550</v>
      </c>
      <c r="F263" s="166" t="s">
        <v>34</v>
      </c>
      <c r="G263" s="300">
        <v>10</v>
      </c>
      <c r="H263" s="300">
        <v>6</v>
      </c>
      <c r="I263" s="309">
        <v>10</v>
      </c>
      <c r="J263" s="337">
        <f t="shared" si="4"/>
        <v>26</v>
      </c>
      <c r="K263" s="141"/>
      <c r="L263" s="96"/>
      <c r="M263" s="96"/>
      <c r="N263" s="96"/>
    </row>
    <row r="264" spans="1:14">
      <c r="A264" s="136"/>
      <c r="B264" s="254" t="s">
        <v>552</v>
      </c>
      <c r="C264" s="167" t="s">
        <v>553</v>
      </c>
      <c r="D264" s="167" t="s">
        <v>549</v>
      </c>
      <c r="E264" s="254" t="s">
        <v>550</v>
      </c>
      <c r="F264" s="166" t="s">
        <v>34</v>
      </c>
      <c r="G264" s="300">
        <v>10</v>
      </c>
      <c r="H264" s="300">
        <v>3</v>
      </c>
      <c r="I264" s="309">
        <v>10</v>
      </c>
      <c r="J264" s="337">
        <f t="shared" si="4"/>
        <v>23</v>
      </c>
      <c r="K264" s="141"/>
      <c r="L264" s="96"/>
      <c r="M264" s="96"/>
      <c r="N264" s="96"/>
    </row>
    <row r="265" spans="1:14" ht="30">
      <c r="A265" s="136"/>
      <c r="B265" s="66" t="s">
        <v>554</v>
      </c>
      <c r="C265" s="25" t="s">
        <v>555</v>
      </c>
      <c r="D265" s="68" t="s">
        <v>549</v>
      </c>
      <c r="E265" s="204" t="s">
        <v>556</v>
      </c>
      <c r="F265" s="68" t="s">
        <v>34</v>
      </c>
      <c r="G265" s="300">
        <v>10</v>
      </c>
      <c r="H265" s="300">
        <v>2</v>
      </c>
      <c r="I265" s="309">
        <v>10</v>
      </c>
      <c r="J265" s="337">
        <f t="shared" si="4"/>
        <v>22</v>
      </c>
      <c r="K265" s="141"/>
      <c r="L265" s="96"/>
      <c r="M265" s="96"/>
      <c r="N265" s="96"/>
    </row>
    <row r="266" spans="1:14">
      <c r="A266" s="136"/>
      <c r="B266" s="40" t="s">
        <v>557</v>
      </c>
      <c r="C266" s="169" t="s">
        <v>558</v>
      </c>
      <c r="D266" s="167" t="s">
        <v>559</v>
      </c>
      <c r="E266" s="75" t="s">
        <v>560</v>
      </c>
      <c r="F266" s="166" t="s">
        <v>229</v>
      </c>
      <c r="G266" s="300">
        <v>2</v>
      </c>
      <c r="H266" s="300">
        <v>2</v>
      </c>
      <c r="I266" s="309">
        <v>10</v>
      </c>
      <c r="J266" s="337">
        <f t="shared" si="4"/>
        <v>14</v>
      </c>
      <c r="K266" s="141"/>
      <c r="L266" s="96"/>
      <c r="M266" s="96"/>
      <c r="N266" s="96"/>
    </row>
    <row r="267" spans="1:14">
      <c r="A267" s="146"/>
      <c r="B267" s="85" t="s">
        <v>557</v>
      </c>
      <c r="C267" s="171" t="s">
        <v>561</v>
      </c>
      <c r="D267" s="171" t="s">
        <v>227</v>
      </c>
      <c r="E267" s="85" t="s">
        <v>562</v>
      </c>
      <c r="F267" s="70" t="s">
        <v>34</v>
      </c>
      <c r="G267" s="304">
        <v>2</v>
      </c>
      <c r="H267" s="304">
        <v>2</v>
      </c>
      <c r="I267" s="311">
        <v>10</v>
      </c>
      <c r="J267" s="337">
        <f t="shared" si="4"/>
        <v>14</v>
      </c>
      <c r="K267" s="147"/>
      <c r="L267" s="232"/>
      <c r="M267" s="232"/>
      <c r="N267" s="232"/>
    </row>
    <row r="268" spans="1:14">
      <c r="A268" s="118">
        <v>43</v>
      </c>
      <c r="B268" s="349" t="s">
        <v>563</v>
      </c>
      <c r="C268" s="350"/>
      <c r="D268" s="350"/>
      <c r="E268" s="351"/>
      <c r="F268" s="148"/>
      <c r="G268" s="321"/>
      <c r="H268" s="321"/>
      <c r="I268" s="318"/>
      <c r="J268" s="318"/>
      <c r="K268" s="120"/>
      <c r="L268" s="233"/>
      <c r="M268" s="233"/>
      <c r="N268" s="233"/>
    </row>
    <row r="269" spans="1:14" ht="30">
      <c r="A269" s="136"/>
      <c r="B269" s="63" t="s">
        <v>564</v>
      </c>
      <c r="C269" s="23" t="s">
        <v>565</v>
      </c>
      <c r="D269" s="65" t="s">
        <v>566</v>
      </c>
      <c r="E269" s="63" t="s">
        <v>567</v>
      </c>
      <c r="F269" s="143" t="s">
        <v>44</v>
      </c>
      <c r="G269" s="300">
        <v>50</v>
      </c>
      <c r="H269" s="300">
        <v>80</v>
      </c>
      <c r="I269" s="309">
        <v>50</v>
      </c>
      <c r="J269" s="337">
        <f t="shared" si="4"/>
        <v>180</v>
      </c>
      <c r="K269" s="141"/>
      <c r="L269" s="96"/>
      <c r="M269" s="96"/>
      <c r="N269" s="96"/>
    </row>
    <row r="270" spans="1:14">
      <c r="A270" s="136"/>
      <c r="B270" s="62" t="s">
        <v>568</v>
      </c>
      <c r="C270" s="65" t="s">
        <v>569</v>
      </c>
      <c r="D270" s="65" t="s">
        <v>566</v>
      </c>
      <c r="E270" s="255"/>
      <c r="F270" s="65" t="s">
        <v>44</v>
      </c>
      <c r="G270" s="300">
        <v>48</v>
      </c>
      <c r="H270" s="300">
        <v>48</v>
      </c>
      <c r="I270" s="309">
        <v>50</v>
      </c>
      <c r="J270" s="337">
        <f t="shared" si="4"/>
        <v>146</v>
      </c>
      <c r="K270" s="141"/>
      <c r="L270" s="96"/>
      <c r="M270" s="96"/>
      <c r="N270" s="96"/>
    </row>
    <row r="271" spans="1:14" ht="45">
      <c r="A271" s="146"/>
      <c r="B271" s="92" t="s">
        <v>570</v>
      </c>
      <c r="C271" s="179" t="s">
        <v>571</v>
      </c>
      <c r="D271" s="161" t="s">
        <v>572</v>
      </c>
      <c r="E271" s="131" t="s">
        <v>573</v>
      </c>
      <c r="F271" s="132" t="s">
        <v>34</v>
      </c>
      <c r="G271" s="319">
        <v>10</v>
      </c>
      <c r="H271" s="304">
        <v>4</v>
      </c>
      <c r="I271" s="311">
        <v>10</v>
      </c>
      <c r="J271" s="337">
        <f t="shared" si="4"/>
        <v>24</v>
      </c>
      <c r="K271" s="147"/>
      <c r="L271" s="232"/>
      <c r="M271" s="232"/>
      <c r="N271" s="232"/>
    </row>
    <row r="272" spans="1:14">
      <c r="A272" s="118">
        <v>44</v>
      </c>
      <c r="B272" s="349" t="s">
        <v>574</v>
      </c>
      <c r="C272" s="350"/>
      <c r="D272" s="350"/>
      <c r="E272" s="351"/>
      <c r="F272" s="148"/>
      <c r="G272" s="321"/>
      <c r="H272" s="321"/>
      <c r="I272" s="318"/>
      <c r="J272" s="318"/>
      <c r="K272" s="120"/>
      <c r="L272" s="233"/>
      <c r="M272" s="233"/>
      <c r="N272" s="233"/>
    </row>
    <row r="273" spans="1:14" ht="30">
      <c r="A273" s="136"/>
      <c r="B273" s="66" t="s">
        <v>575</v>
      </c>
      <c r="C273" s="25" t="s">
        <v>576</v>
      </c>
      <c r="D273" s="68" t="s">
        <v>577</v>
      </c>
      <c r="E273" s="66" t="s">
        <v>578</v>
      </c>
      <c r="F273" s="68" t="s">
        <v>579</v>
      </c>
      <c r="G273" s="300">
        <v>0</v>
      </c>
      <c r="H273" s="300">
        <v>2</v>
      </c>
      <c r="I273" s="309">
        <v>5</v>
      </c>
      <c r="J273" s="337">
        <f t="shared" si="4"/>
        <v>7</v>
      </c>
      <c r="K273" s="141"/>
      <c r="L273" s="96"/>
      <c r="M273" s="96"/>
      <c r="N273" s="96"/>
    </row>
    <row r="274" spans="1:14">
      <c r="A274" s="146"/>
      <c r="B274" s="69" t="s">
        <v>580</v>
      </c>
      <c r="C274" s="173" t="s">
        <v>581</v>
      </c>
      <c r="D274" s="283" t="s">
        <v>582</v>
      </c>
      <c r="E274" s="256" t="s">
        <v>583</v>
      </c>
      <c r="F274" s="70" t="s">
        <v>40</v>
      </c>
      <c r="G274" s="304">
        <v>40</v>
      </c>
      <c r="H274" s="304">
        <v>40</v>
      </c>
      <c r="I274" s="311">
        <v>720</v>
      </c>
      <c r="J274" s="337">
        <f t="shared" si="4"/>
        <v>800</v>
      </c>
      <c r="K274" s="147"/>
      <c r="L274" s="232"/>
      <c r="M274" s="232"/>
      <c r="N274" s="232"/>
    </row>
    <row r="275" spans="1:14">
      <c r="A275" s="118">
        <v>45</v>
      </c>
      <c r="B275" s="349" t="s">
        <v>584</v>
      </c>
      <c r="C275" s="350"/>
      <c r="D275" s="350"/>
      <c r="E275" s="351"/>
      <c r="F275" s="148"/>
      <c r="G275" s="321"/>
      <c r="H275" s="321"/>
      <c r="I275" s="318"/>
      <c r="J275" s="318"/>
      <c r="K275" s="120"/>
      <c r="L275" s="233"/>
      <c r="M275" s="233"/>
      <c r="N275" s="233"/>
    </row>
    <row r="276" spans="1:14">
      <c r="A276" s="136"/>
      <c r="B276" s="61" t="s">
        <v>585</v>
      </c>
      <c r="C276" s="60" t="s">
        <v>586</v>
      </c>
      <c r="D276" s="292" t="s">
        <v>107</v>
      </c>
      <c r="E276" s="90" t="s">
        <v>409</v>
      </c>
      <c r="F276" s="203" t="s">
        <v>29</v>
      </c>
      <c r="G276" s="306">
        <v>20</v>
      </c>
      <c r="H276" s="309">
        <v>20</v>
      </c>
      <c r="I276" s="309">
        <v>50</v>
      </c>
      <c r="J276" s="337">
        <f t="shared" si="4"/>
        <v>90</v>
      </c>
      <c r="K276" s="141"/>
      <c r="L276" s="96"/>
      <c r="M276" s="96"/>
      <c r="N276" s="96"/>
    </row>
    <row r="277" spans="1:14">
      <c r="A277" s="136"/>
      <c r="B277" s="48" t="s">
        <v>587</v>
      </c>
      <c r="C277" s="266" t="s">
        <v>588</v>
      </c>
      <c r="D277" s="293" t="s">
        <v>56</v>
      </c>
      <c r="E277" s="48" t="s">
        <v>513</v>
      </c>
      <c r="F277" s="257" t="s">
        <v>44</v>
      </c>
      <c r="G277" s="306">
        <v>100</v>
      </c>
      <c r="H277" s="309">
        <v>100</v>
      </c>
      <c r="I277" s="309">
        <v>360</v>
      </c>
      <c r="J277" s="337">
        <f t="shared" si="4"/>
        <v>560</v>
      </c>
      <c r="K277" s="141"/>
      <c r="L277" s="96"/>
      <c r="M277" s="96"/>
      <c r="N277" s="96"/>
    </row>
    <row r="278" spans="1:14" ht="30">
      <c r="A278" s="136"/>
      <c r="B278" s="202" t="s">
        <v>589</v>
      </c>
      <c r="C278" s="203" t="s">
        <v>590</v>
      </c>
      <c r="D278" s="203" t="s">
        <v>591</v>
      </c>
      <c r="E278" s="202" t="s">
        <v>592</v>
      </c>
      <c r="F278" s="203" t="s">
        <v>34</v>
      </c>
      <c r="G278" s="306">
        <v>8</v>
      </c>
      <c r="H278" s="309">
        <v>8</v>
      </c>
      <c r="I278" s="309">
        <v>12</v>
      </c>
      <c r="J278" s="337">
        <f t="shared" si="4"/>
        <v>28</v>
      </c>
      <c r="K278" s="141"/>
      <c r="L278" s="96"/>
      <c r="M278" s="96"/>
      <c r="N278" s="96"/>
    </row>
    <row r="279" spans="1:14">
      <c r="A279" s="136"/>
      <c r="B279" s="258" t="s">
        <v>593</v>
      </c>
      <c r="C279" s="257" t="s">
        <v>594</v>
      </c>
      <c r="D279" s="203" t="s">
        <v>56</v>
      </c>
      <c r="E279" s="61" t="s">
        <v>595</v>
      </c>
      <c r="F279" s="203" t="s">
        <v>44</v>
      </c>
      <c r="G279" s="306">
        <v>360</v>
      </c>
      <c r="H279" s="309">
        <v>200</v>
      </c>
      <c r="I279" s="309">
        <v>360</v>
      </c>
      <c r="J279" s="337">
        <f t="shared" si="4"/>
        <v>920</v>
      </c>
      <c r="K279" s="141"/>
      <c r="L279" s="96"/>
      <c r="M279" s="96"/>
      <c r="N279" s="96"/>
    </row>
    <row r="280" spans="1:14">
      <c r="A280" s="136"/>
      <c r="B280" s="258" t="s">
        <v>596</v>
      </c>
      <c r="C280" s="257" t="s">
        <v>597</v>
      </c>
      <c r="D280" s="203" t="s">
        <v>591</v>
      </c>
      <c r="E280" s="61" t="s">
        <v>598</v>
      </c>
      <c r="F280" s="203" t="s">
        <v>34</v>
      </c>
      <c r="G280" s="306">
        <v>5</v>
      </c>
      <c r="H280" s="309">
        <v>5</v>
      </c>
      <c r="I280" s="309">
        <v>12</v>
      </c>
      <c r="J280" s="337">
        <f t="shared" si="4"/>
        <v>22</v>
      </c>
      <c r="K280" s="141"/>
      <c r="L280" s="96"/>
      <c r="M280" s="96"/>
      <c r="N280" s="96"/>
    </row>
    <row r="281" spans="1:14">
      <c r="A281" s="136"/>
      <c r="B281" s="259" t="s">
        <v>599</v>
      </c>
      <c r="C281" s="260" t="s">
        <v>600</v>
      </c>
      <c r="D281" s="203" t="s">
        <v>591</v>
      </c>
      <c r="E281" s="259" t="s">
        <v>601</v>
      </c>
      <c r="F281" s="261" t="s">
        <v>34</v>
      </c>
      <c r="G281" s="306">
        <v>4</v>
      </c>
      <c r="H281" s="309">
        <v>4</v>
      </c>
      <c r="I281" s="309">
        <v>12</v>
      </c>
      <c r="J281" s="337">
        <f t="shared" si="4"/>
        <v>20</v>
      </c>
      <c r="K281" s="141"/>
      <c r="L281" s="96"/>
      <c r="M281" s="96"/>
      <c r="N281" s="96"/>
    </row>
    <row r="282" spans="1:14" ht="45">
      <c r="A282" s="136"/>
      <c r="B282" s="262" t="s">
        <v>602</v>
      </c>
      <c r="C282" s="60" t="s">
        <v>603</v>
      </c>
      <c r="D282" s="167" t="s">
        <v>56</v>
      </c>
      <c r="E282" s="262" t="s">
        <v>604</v>
      </c>
      <c r="F282" s="60" t="s">
        <v>122</v>
      </c>
      <c r="G282" s="306">
        <v>100</v>
      </c>
      <c r="H282" s="309">
        <v>100</v>
      </c>
      <c r="I282" s="309">
        <v>360</v>
      </c>
      <c r="J282" s="337">
        <f t="shared" si="4"/>
        <v>560</v>
      </c>
      <c r="K282" s="141"/>
      <c r="L282" s="96"/>
      <c r="M282" s="96"/>
      <c r="N282" s="96"/>
    </row>
    <row r="283" spans="1:14">
      <c r="A283" s="146"/>
      <c r="B283" s="29" t="s">
        <v>30</v>
      </c>
      <c r="C283" s="30" t="s">
        <v>31</v>
      </c>
      <c r="D283" s="30" t="s">
        <v>32</v>
      </c>
      <c r="E283" s="29" t="s">
        <v>33</v>
      </c>
      <c r="F283" s="30" t="s">
        <v>34</v>
      </c>
      <c r="G283" s="297">
        <v>5</v>
      </c>
      <c r="H283" s="297">
        <v>3</v>
      </c>
      <c r="I283" s="311">
        <v>10</v>
      </c>
      <c r="J283" s="337">
        <f t="shared" si="4"/>
        <v>18</v>
      </c>
      <c r="K283" s="147"/>
      <c r="L283" s="232"/>
      <c r="M283" s="232"/>
      <c r="N283" s="232"/>
    </row>
    <row r="284" spans="1:14">
      <c r="A284" s="118">
        <v>46</v>
      </c>
      <c r="B284" s="359" t="s">
        <v>605</v>
      </c>
      <c r="C284" s="350"/>
      <c r="D284" s="350"/>
      <c r="E284" s="351"/>
      <c r="F284" s="148"/>
      <c r="G284" s="321"/>
      <c r="H284" s="321"/>
      <c r="I284" s="305"/>
      <c r="J284" s="342"/>
      <c r="K284" s="152"/>
      <c r="L284" s="233"/>
      <c r="M284" s="233"/>
      <c r="N284" s="233"/>
    </row>
    <row r="285" spans="1:14">
      <c r="A285" s="136"/>
      <c r="B285" s="66" t="s">
        <v>606</v>
      </c>
      <c r="C285" s="25" t="s">
        <v>607</v>
      </c>
      <c r="D285" s="68" t="s">
        <v>56</v>
      </c>
      <c r="E285" s="66" t="s">
        <v>492</v>
      </c>
      <c r="F285" s="68" t="s">
        <v>44</v>
      </c>
      <c r="G285" s="295">
        <v>80</v>
      </c>
      <c r="H285" s="295">
        <v>80</v>
      </c>
      <c r="I285" s="309">
        <v>100</v>
      </c>
      <c r="J285" s="337">
        <f t="shared" si="4"/>
        <v>260</v>
      </c>
      <c r="K285" s="141"/>
      <c r="L285" s="96"/>
      <c r="M285" s="96"/>
      <c r="N285" s="96"/>
    </row>
    <row r="286" spans="1:14" ht="30">
      <c r="A286" s="136"/>
      <c r="B286" s="66" t="s">
        <v>608</v>
      </c>
      <c r="C286" s="25" t="s">
        <v>609</v>
      </c>
      <c r="D286" s="68" t="s">
        <v>56</v>
      </c>
      <c r="E286" s="66" t="s">
        <v>211</v>
      </c>
      <c r="F286" s="68" t="s">
        <v>44</v>
      </c>
      <c r="G286" s="295">
        <v>80</v>
      </c>
      <c r="H286" s="295">
        <v>80</v>
      </c>
      <c r="I286" s="309">
        <v>100</v>
      </c>
      <c r="J286" s="337">
        <f t="shared" si="4"/>
        <v>260</v>
      </c>
      <c r="K286" s="141"/>
      <c r="L286" s="96"/>
      <c r="M286" s="96"/>
      <c r="N286" s="96"/>
    </row>
    <row r="287" spans="1:14">
      <c r="A287" s="136"/>
      <c r="B287" s="66" t="s">
        <v>610</v>
      </c>
      <c r="C287" s="25" t="s">
        <v>611</v>
      </c>
      <c r="D287" s="68" t="s">
        <v>132</v>
      </c>
      <c r="E287" s="66" t="s">
        <v>208</v>
      </c>
      <c r="F287" s="68" t="s">
        <v>44</v>
      </c>
      <c r="G287" s="295">
        <v>90</v>
      </c>
      <c r="H287" s="295">
        <v>90</v>
      </c>
      <c r="I287" s="309">
        <v>100</v>
      </c>
      <c r="J287" s="337">
        <f t="shared" si="4"/>
        <v>280</v>
      </c>
      <c r="K287" s="141"/>
      <c r="L287" s="96"/>
      <c r="M287" s="96"/>
      <c r="N287" s="96"/>
    </row>
    <row r="288" spans="1:14">
      <c r="A288" s="146"/>
      <c r="B288" s="99" t="s">
        <v>612</v>
      </c>
      <c r="C288" s="231" t="s">
        <v>613</v>
      </c>
      <c r="D288" s="111" t="s">
        <v>56</v>
      </c>
      <c r="E288" s="263" t="s">
        <v>614</v>
      </c>
      <c r="F288" s="111" t="s">
        <v>44</v>
      </c>
      <c r="G288" s="319">
        <v>60</v>
      </c>
      <c r="H288" s="319">
        <v>60</v>
      </c>
      <c r="I288" s="311">
        <v>100</v>
      </c>
      <c r="J288" s="337">
        <f t="shared" si="4"/>
        <v>220</v>
      </c>
      <c r="K288" s="147"/>
      <c r="L288" s="232"/>
      <c r="M288" s="232"/>
      <c r="N288" s="232"/>
    </row>
    <row r="289" spans="1:14">
      <c r="A289" s="118">
        <v>47</v>
      </c>
      <c r="B289" s="349" t="s">
        <v>615</v>
      </c>
      <c r="C289" s="350"/>
      <c r="D289" s="350"/>
      <c r="E289" s="351"/>
      <c r="F289" s="235"/>
      <c r="G289" s="336"/>
      <c r="H289" s="336"/>
      <c r="I289" s="318"/>
      <c r="J289" s="318"/>
      <c r="K289" s="120"/>
      <c r="L289" s="233"/>
      <c r="M289" s="233"/>
      <c r="N289" s="233"/>
    </row>
    <row r="290" spans="1:14">
      <c r="A290" s="136"/>
      <c r="B290" s="40" t="s">
        <v>616</v>
      </c>
      <c r="C290" s="169" t="s">
        <v>617</v>
      </c>
      <c r="D290" s="167" t="s">
        <v>618</v>
      </c>
      <c r="E290" s="40" t="s">
        <v>495</v>
      </c>
      <c r="F290" s="166" t="s">
        <v>34</v>
      </c>
      <c r="G290" s="295">
        <v>3</v>
      </c>
      <c r="H290" s="295">
        <v>3</v>
      </c>
      <c r="I290" s="309">
        <v>5</v>
      </c>
      <c r="J290" s="337">
        <f t="shared" si="4"/>
        <v>11</v>
      </c>
      <c r="K290" s="141"/>
      <c r="L290" s="96"/>
      <c r="M290" s="96"/>
      <c r="N290" s="96"/>
    </row>
    <row r="291" spans="1:14">
      <c r="A291" s="136"/>
      <c r="B291" s="40" t="s">
        <v>619</v>
      </c>
      <c r="C291" s="169" t="s">
        <v>620</v>
      </c>
      <c r="D291" s="167" t="s">
        <v>618</v>
      </c>
      <c r="E291" s="40" t="s">
        <v>621</v>
      </c>
      <c r="F291" s="166" t="s">
        <v>95</v>
      </c>
      <c r="G291" s="295">
        <v>2</v>
      </c>
      <c r="H291" s="295">
        <v>2</v>
      </c>
      <c r="I291" s="309">
        <v>5</v>
      </c>
      <c r="J291" s="337">
        <f t="shared" si="4"/>
        <v>9</v>
      </c>
      <c r="K291" s="141"/>
      <c r="L291" s="96"/>
      <c r="M291" s="96"/>
      <c r="N291" s="96"/>
    </row>
    <row r="292" spans="1:14" ht="45">
      <c r="A292" s="136"/>
      <c r="B292" s="204" t="s">
        <v>622</v>
      </c>
      <c r="C292" s="68" t="s">
        <v>623</v>
      </c>
      <c r="D292" s="68" t="s">
        <v>624</v>
      </c>
      <c r="E292" s="204" t="s">
        <v>625</v>
      </c>
      <c r="F292" s="68" t="s">
        <v>34</v>
      </c>
      <c r="G292" s="295">
        <v>2</v>
      </c>
      <c r="H292" s="295">
        <v>2</v>
      </c>
      <c r="I292" s="309">
        <v>5</v>
      </c>
      <c r="J292" s="337">
        <f t="shared" si="4"/>
        <v>9</v>
      </c>
      <c r="K292" s="141"/>
      <c r="L292" s="96"/>
      <c r="M292" s="96"/>
      <c r="N292" s="96"/>
    </row>
    <row r="293" spans="1:14" ht="30">
      <c r="A293" s="136"/>
      <c r="B293" s="40" t="s">
        <v>622</v>
      </c>
      <c r="C293" s="169" t="s">
        <v>626</v>
      </c>
      <c r="D293" s="167" t="s">
        <v>624</v>
      </c>
      <c r="E293" s="75" t="s">
        <v>627</v>
      </c>
      <c r="F293" s="166" t="s">
        <v>95</v>
      </c>
      <c r="G293" s="295">
        <v>5</v>
      </c>
      <c r="H293" s="295">
        <v>2</v>
      </c>
      <c r="I293" s="309">
        <v>5</v>
      </c>
      <c r="J293" s="337">
        <f t="shared" si="4"/>
        <v>12</v>
      </c>
      <c r="K293" s="141"/>
      <c r="L293" s="96"/>
      <c r="M293" s="96"/>
      <c r="N293" s="96"/>
    </row>
    <row r="294" spans="1:14">
      <c r="A294" s="136"/>
      <c r="B294" s="40" t="s">
        <v>628</v>
      </c>
      <c r="C294" s="169" t="s">
        <v>629</v>
      </c>
      <c r="D294" s="167" t="s">
        <v>56</v>
      </c>
      <c r="E294" s="40" t="s">
        <v>196</v>
      </c>
      <c r="F294" s="59" t="s">
        <v>44</v>
      </c>
      <c r="G294" s="295">
        <v>300</v>
      </c>
      <c r="H294" s="295">
        <v>300</v>
      </c>
      <c r="I294" s="309">
        <v>360</v>
      </c>
      <c r="J294" s="337">
        <f t="shared" si="4"/>
        <v>960</v>
      </c>
      <c r="K294" s="141"/>
      <c r="L294" s="96"/>
      <c r="M294" s="96"/>
      <c r="N294" s="96"/>
    </row>
    <row r="295" spans="1:14" ht="30">
      <c r="A295" s="136"/>
      <c r="B295" s="170" t="s">
        <v>630</v>
      </c>
      <c r="C295" s="25" t="s">
        <v>631</v>
      </c>
      <c r="D295" s="169" t="s">
        <v>632</v>
      </c>
      <c r="E295" s="170" t="s">
        <v>633</v>
      </c>
      <c r="F295" s="58" t="s">
        <v>34</v>
      </c>
      <c r="G295" s="295">
        <v>1</v>
      </c>
      <c r="H295" s="295">
        <v>1</v>
      </c>
      <c r="I295" s="309">
        <v>5</v>
      </c>
      <c r="J295" s="337">
        <f t="shared" si="4"/>
        <v>7</v>
      </c>
      <c r="K295" s="141"/>
      <c r="L295" s="96"/>
      <c r="M295" s="96"/>
      <c r="N295" s="96"/>
    </row>
    <row r="296" spans="1:14">
      <c r="A296" s="146"/>
      <c r="B296" s="172" t="s">
        <v>630</v>
      </c>
      <c r="C296" s="173" t="s">
        <v>382</v>
      </c>
      <c r="D296" s="173" t="s">
        <v>618</v>
      </c>
      <c r="E296" s="172" t="s">
        <v>550</v>
      </c>
      <c r="F296" s="113" t="s">
        <v>34</v>
      </c>
      <c r="G296" s="319">
        <v>5</v>
      </c>
      <c r="H296" s="319">
        <v>1</v>
      </c>
      <c r="I296" s="311">
        <v>5</v>
      </c>
      <c r="J296" s="337">
        <f t="shared" si="4"/>
        <v>11</v>
      </c>
      <c r="K296" s="147"/>
      <c r="L296" s="232"/>
      <c r="M296" s="232"/>
      <c r="N296" s="232"/>
    </row>
    <row r="297" spans="1:14">
      <c r="A297" s="118">
        <v>48</v>
      </c>
      <c r="B297" s="349" t="s">
        <v>634</v>
      </c>
      <c r="C297" s="350"/>
      <c r="D297" s="350"/>
      <c r="E297" s="351"/>
      <c r="F297" s="148"/>
      <c r="G297" s="299"/>
      <c r="H297" s="299"/>
      <c r="I297" s="318"/>
      <c r="J297" s="318"/>
      <c r="K297" s="120"/>
      <c r="L297" s="233"/>
      <c r="M297" s="233"/>
      <c r="N297" s="233"/>
    </row>
    <row r="298" spans="1:14" ht="30">
      <c r="A298" s="146"/>
      <c r="B298" s="69" t="s">
        <v>635</v>
      </c>
      <c r="C298" s="173" t="s">
        <v>636</v>
      </c>
      <c r="D298" s="171" t="s">
        <v>637</v>
      </c>
      <c r="E298" s="69" t="s">
        <v>638</v>
      </c>
      <c r="F298" s="70" t="s">
        <v>95</v>
      </c>
      <c r="G298" s="319">
        <v>10</v>
      </c>
      <c r="H298" s="319">
        <v>2</v>
      </c>
      <c r="I298" s="311">
        <v>10</v>
      </c>
      <c r="J298" s="337">
        <f t="shared" si="4"/>
        <v>22</v>
      </c>
      <c r="K298" s="147"/>
      <c r="L298" s="232"/>
      <c r="M298" s="232"/>
      <c r="N298" s="232"/>
    </row>
    <row r="299" spans="1:14">
      <c r="A299" s="118">
        <v>49</v>
      </c>
      <c r="B299" s="349" t="s">
        <v>639</v>
      </c>
      <c r="C299" s="350"/>
      <c r="D299" s="350"/>
      <c r="E299" s="350"/>
      <c r="F299" s="350"/>
      <c r="G299" s="350"/>
      <c r="H299" s="351"/>
      <c r="I299" s="120"/>
      <c r="J299" s="318"/>
      <c r="K299" s="120"/>
      <c r="L299" s="233"/>
      <c r="M299" s="233"/>
      <c r="N299" s="233"/>
    </row>
    <row r="300" spans="1:14">
      <c r="A300" s="136"/>
      <c r="B300" s="41" t="s">
        <v>640</v>
      </c>
      <c r="C300" s="195" t="s">
        <v>121</v>
      </c>
      <c r="D300" s="167" t="s">
        <v>56</v>
      </c>
      <c r="E300" s="348" t="s">
        <v>116</v>
      </c>
      <c r="F300" s="59" t="s">
        <v>44</v>
      </c>
      <c r="G300" s="295">
        <v>300</v>
      </c>
      <c r="H300" s="295">
        <v>300</v>
      </c>
      <c r="I300" s="309">
        <v>1200</v>
      </c>
      <c r="J300" s="337">
        <f t="shared" si="4"/>
        <v>1800</v>
      </c>
      <c r="K300" s="141"/>
      <c r="L300" s="96"/>
      <c r="M300" s="96"/>
      <c r="N300" s="96"/>
    </row>
    <row r="301" spans="1:14">
      <c r="A301" s="136"/>
      <c r="B301" s="41" t="s">
        <v>640</v>
      </c>
      <c r="C301" s="266" t="s">
        <v>641</v>
      </c>
      <c r="D301" s="167" t="s">
        <v>56</v>
      </c>
      <c r="E301" s="264"/>
      <c r="F301" s="59" t="s">
        <v>44</v>
      </c>
      <c r="G301" s="306">
        <v>360</v>
      </c>
      <c r="H301" s="295">
        <v>100</v>
      </c>
      <c r="I301" s="309">
        <v>360</v>
      </c>
      <c r="J301" s="337">
        <f t="shared" si="4"/>
        <v>820</v>
      </c>
      <c r="K301" s="141"/>
      <c r="L301" s="96"/>
      <c r="M301" s="96"/>
      <c r="N301" s="96"/>
    </row>
    <row r="302" spans="1:14">
      <c r="A302" s="136"/>
      <c r="B302" s="41" t="s">
        <v>640</v>
      </c>
      <c r="C302" s="266" t="s">
        <v>642</v>
      </c>
      <c r="D302" s="266" t="s">
        <v>56</v>
      </c>
      <c r="E302" s="265"/>
      <c r="F302" s="266" t="s">
        <v>44</v>
      </c>
      <c r="G302" s="306">
        <v>360</v>
      </c>
      <c r="H302" s="295">
        <v>100</v>
      </c>
      <c r="I302" s="309">
        <v>360</v>
      </c>
      <c r="J302" s="337">
        <f t="shared" si="4"/>
        <v>820</v>
      </c>
      <c r="K302" s="141"/>
      <c r="L302" s="96"/>
      <c r="M302" s="232"/>
      <c r="N302" s="96"/>
    </row>
    <row r="303" spans="1:14" ht="18">
      <c r="A303" s="267"/>
      <c r="B303" s="267"/>
      <c r="C303" s="268"/>
      <c r="D303" s="268"/>
      <c r="E303" s="269"/>
      <c r="F303" s="270"/>
      <c r="G303" s="269"/>
      <c r="H303" s="269"/>
      <c r="I303" s="271"/>
      <c r="J303" s="344"/>
      <c r="K303" s="271"/>
      <c r="L303" s="269"/>
      <c r="M303" s="272" t="s">
        <v>643</v>
      </c>
      <c r="N303" s="273"/>
    </row>
    <row r="304" spans="1:14" ht="18">
      <c r="A304" s="267"/>
      <c r="B304" s="267"/>
      <c r="C304" s="7"/>
      <c r="D304" s="7"/>
      <c r="E304" s="269"/>
      <c r="F304" s="270"/>
      <c r="G304" s="269"/>
      <c r="H304" s="269"/>
      <c r="I304" s="271"/>
      <c r="J304" s="344"/>
      <c r="K304" s="271"/>
      <c r="L304" s="269"/>
      <c r="M304" s="274">
        <v>0.12</v>
      </c>
      <c r="N304" s="273"/>
    </row>
    <row r="305" spans="1:14" ht="18">
      <c r="A305" s="267"/>
      <c r="B305" s="267"/>
      <c r="C305" s="7"/>
      <c r="D305" s="7"/>
      <c r="E305" s="1"/>
      <c r="F305" s="7"/>
      <c r="G305" s="1"/>
      <c r="H305" s="1"/>
      <c r="I305" s="275"/>
      <c r="J305" s="345"/>
      <c r="K305" s="275"/>
      <c r="L305" s="1"/>
      <c r="M305" s="276">
        <v>0.21</v>
      </c>
      <c r="N305" s="277"/>
    </row>
    <row r="306" spans="1:14" ht="18">
      <c r="A306" s="1"/>
      <c r="B306" s="1"/>
      <c r="C306" s="7"/>
      <c r="D306" s="7"/>
      <c r="E306" s="1"/>
      <c r="F306" s="7"/>
      <c r="G306" s="1"/>
      <c r="H306" s="1"/>
      <c r="I306" s="275"/>
      <c r="J306" s="345"/>
      <c r="K306" s="275"/>
      <c r="L306" s="1"/>
      <c r="M306" s="278" t="s">
        <v>644</v>
      </c>
      <c r="N306" s="277"/>
    </row>
    <row r="307" spans="1:14" ht="15">
      <c r="A307" s="1"/>
      <c r="B307" s="1"/>
      <c r="C307" s="7"/>
      <c r="D307" s="7"/>
      <c r="E307" s="1"/>
      <c r="F307" s="7"/>
      <c r="G307" s="1"/>
      <c r="H307" s="1"/>
      <c r="I307" s="275"/>
      <c r="J307" s="345"/>
      <c r="K307" s="275"/>
      <c r="L307" s="1"/>
      <c r="M307" s="1"/>
      <c r="N307" s="1"/>
    </row>
    <row r="308" spans="1:14" ht="15">
      <c r="A308" s="357" t="s">
        <v>645</v>
      </c>
      <c r="B308" s="358"/>
      <c r="C308" s="358"/>
      <c r="D308" s="7"/>
      <c r="E308" s="1"/>
      <c r="F308" s="7"/>
      <c r="G308" s="1"/>
      <c r="H308" s="1"/>
      <c r="I308" s="275"/>
      <c r="J308" s="345"/>
      <c r="K308" s="275"/>
      <c r="L308" s="1"/>
      <c r="M308" s="1"/>
      <c r="N308" s="1"/>
    </row>
    <row r="309" spans="1:14" ht="15">
      <c r="A309" s="357" t="s">
        <v>646</v>
      </c>
      <c r="B309" s="358"/>
      <c r="C309" s="358"/>
      <c r="D309" s="7"/>
      <c r="E309" s="1"/>
      <c r="F309" s="7"/>
      <c r="G309" s="1"/>
      <c r="H309" s="1"/>
      <c r="I309" s="275"/>
      <c r="J309" s="345"/>
      <c r="K309" s="275"/>
      <c r="L309" s="1"/>
      <c r="M309" s="1"/>
      <c r="N309" s="1"/>
    </row>
    <row r="310" spans="1:14" ht="15">
      <c r="A310" s="357" t="s">
        <v>647</v>
      </c>
      <c r="B310" s="358"/>
      <c r="C310" s="358"/>
      <c r="D310" s="7"/>
      <c r="E310" s="1"/>
      <c r="F310" s="7"/>
      <c r="G310" s="1"/>
      <c r="H310" s="1"/>
      <c r="I310" s="275"/>
      <c r="J310" s="345"/>
      <c r="K310" s="275"/>
      <c r="L310" s="1"/>
      <c r="M310" s="1"/>
      <c r="N310" s="1"/>
    </row>
    <row r="311" spans="1:14" ht="15">
      <c r="A311" s="1"/>
      <c r="B311" s="1"/>
      <c r="C311" s="280" t="s">
        <v>648</v>
      </c>
      <c r="D311" s="280"/>
      <c r="E311" s="279"/>
      <c r="F311" s="280"/>
      <c r="G311" s="1"/>
      <c r="H311" s="1"/>
      <c r="I311" s="275"/>
      <c r="J311" s="345"/>
      <c r="K311" s="275"/>
      <c r="L311" s="1"/>
      <c r="M311" s="1"/>
      <c r="N311" s="1"/>
    </row>
    <row r="312" spans="1:14" ht="15">
      <c r="A312" s="1"/>
      <c r="B312" s="1"/>
      <c r="C312" s="7"/>
      <c r="D312" s="7"/>
      <c r="E312" s="1"/>
      <c r="F312" s="7"/>
      <c r="G312" s="1"/>
      <c r="H312" s="1"/>
      <c r="I312" s="275"/>
      <c r="J312" s="345"/>
      <c r="K312" s="275"/>
      <c r="L312" s="1"/>
      <c r="M312" s="1"/>
      <c r="N312" s="1"/>
    </row>
    <row r="313" spans="1:14" ht="15">
      <c r="A313" s="1"/>
      <c r="B313" s="1"/>
      <c r="C313" s="7"/>
      <c r="D313" s="7"/>
      <c r="E313" s="1"/>
      <c r="F313" s="7"/>
      <c r="G313" s="1"/>
      <c r="H313" s="1"/>
      <c r="I313" s="275"/>
      <c r="J313" s="345"/>
      <c r="K313" s="275"/>
      <c r="L313" s="1"/>
      <c r="M313" s="1"/>
      <c r="N313" s="1"/>
    </row>
    <row r="314" spans="1:14" ht="15">
      <c r="A314" s="1"/>
      <c r="B314" s="1"/>
      <c r="C314" s="7"/>
      <c r="D314" s="7"/>
      <c r="E314" s="1"/>
      <c r="F314" s="7"/>
      <c r="G314" s="1"/>
      <c r="H314" s="1"/>
      <c r="I314" s="275"/>
      <c r="J314" s="345"/>
      <c r="K314" s="275"/>
      <c r="L314" s="1"/>
      <c r="M314" s="1"/>
      <c r="N314" s="1"/>
    </row>
    <row r="315" spans="1:14" ht="15">
      <c r="A315" s="1"/>
      <c r="B315" s="1"/>
      <c r="C315" s="7"/>
      <c r="D315" s="7"/>
      <c r="E315" s="1"/>
      <c r="F315" s="7"/>
      <c r="G315" s="1"/>
      <c r="H315" s="1"/>
      <c r="I315" s="275"/>
      <c r="J315" s="345"/>
      <c r="K315" s="275"/>
      <c r="L315" s="1"/>
      <c r="M315" s="1"/>
      <c r="N315" s="1"/>
    </row>
    <row r="316" spans="1:14" ht="15">
      <c r="A316" s="1"/>
      <c r="B316" s="1"/>
      <c r="C316" s="7"/>
      <c r="D316" s="7"/>
      <c r="E316" s="1"/>
      <c r="F316" s="7"/>
      <c r="G316" s="1"/>
      <c r="H316" s="1"/>
      <c r="I316" s="275"/>
      <c r="J316" s="345"/>
      <c r="K316" s="275"/>
      <c r="L316" s="1"/>
      <c r="M316" s="1"/>
      <c r="N316" s="1"/>
    </row>
    <row r="317" spans="1:14" ht="15">
      <c r="A317" s="1"/>
      <c r="B317" s="1"/>
      <c r="C317" s="7"/>
      <c r="D317" s="7"/>
      <c r="E317" s="1"/>
      <c r="F317" s="7"/>
      <c r="G317" s="1"/>
      <c r="H317" s="1"/>
      <c r="I317" s="275"/>
      <c r="J317" s="345"/>
      <c r="K317" s="275"/>
      <c r="L317" s="1"/>
      <c r="M317" s="1"/>
      <c r="N317" s="1"/>
    </row>
    <row r="318" spans="1:14" ht="15">
      <c r="A318" s="1"/>
      <c r="B318" s="1"/>
      <c r="C318" s="7"/>
      <c r="D318" s="7"/>
      <c r="E318" s="1"/>
      <c r="F318" s="7"/>
      <c r="G318" s="1"/>
      <c r="H318" s="1"/>
      <c r="I318" s="275"/>
      <c r="J318" s="345"/>
      <c r="K318" s="275"/>
      <c r="L318" s="1"/>
      <c r="M318" s="1"/>
      <c r="N318" s="1"/>
    </row>
    <row r="319" spans="1:14" ht="15">
      <c r="A319" s="1"/>
      <c r="B319" s="1"/>
      <c r="C319" s="7"/>
      <c r="D319" s="7"/>
      <c r="E319" s="1"/>
      <c r="F319" s="7"/>
      <c r="G319" s="1"/>
      <c r="H319" s="1"/>
      <c r="I319" s="275"/>
      <c r="J319" s="345"/>
      <c r="K319" s="275"/>
      <c r="L319" s="1"/>
      <c r="M319" s="1"/>
      <c r="N319" s="1"/>
    </row>
    <row r="320" spans="1:14" ht="15">
      <c r="A320" s="1"/>
      <c r="B320" s="1"/>
      <c r="C320" s="7"/>
      <c r="D320" s="7"/>
      <c r="E320" s="1"/>
      <c r="F320" s="7"/>
      <c r="G320" s="1"/>
      <c r="H320" s="1"/>
      <c r="I320" s="275"/>
      <c r="J320" s="345"/>
      <c r="K320" s="275"/>
      <c r="L320" s="1"/>
      <c r="M320" s="1"/>
      <c r="N320" s="1"/>
    </row>
    <row r="321" spans="1:14" ht="15">
      <c r="A321" s="1"/>
      <c r="B321" s="1"/>
      <c r="C321" s="7"/>
      <c r="D321" s="7"/>
      <c r="E321" s="1"/>
      <c r="F321" s="7"/>
      <c r="G321" s="1"/>
      <c r="H321" s="1"/>
      <c r="I321" s="275"/>
      <c r="J321" s="345"/>
      <c r="K321" s="275"/>
      <c r="L321" s="1"/>
      <c r="M321" s="1"/>
      <c r="N321" s="1"/>
    </row>
    <row r="322" spans="1:14" ht="15">
      <c r="A322" s="1"/>
      <c r="B322" s="1"/>
      <c r="C322" s="7"/>
      <c r="D322" s="7"/>
      <c r="E322" s="1"/>
      <c r="F322" s="7"/>
      <c r="G322" s="1"/>
      <c r="H322" s="1"/>
      <c r="I322" s="275"/>
      <c r="J322" s="345"/>
      <c r="K322" s="275"/>
      <c r="L322" s="1"/>
      <c r="M322" s="1"/>
      <c r="N322" s="1"/>
    </row>
    <row r="323" spans="1:14" ht="15">
      <c r="A323" s="1"/>
      <c r="B323" s="1"/>
      <c r="C323" s="7"/>
      <c r="D323" s="7"/>
      <c r="E323" s="1"/>
      <c r="F323" s="7"/>
      <c r="G323" s="1"/>
      <c r="H323" s="1"/>
      <c r="I323" s="275"/>
      <c r="J323" s="345"/>
      <c r="K323" s="275"/>
      <c r="L323" s="1"/>
      <c r="M323" s="1"/>
      <c r="N323" s="1"/>
    </row>
    <row r="324" spans="1:14" ht="15">
      <c r="A324" s="1"/>
      <c r="B324" s="1"/>
      <c r="C324" s="7"/>
      <c r="D324" s="7"/>
      <c r="E324" s="1"/>
      <c r="F324" s="7"/>
      <c r="G324" s="1"/>
      <c r="H324" s="1"/>
      <c r="I324" s="275"/>
      <c r="J324" s="345"/>
      <c r="K324" s="275"/>
      <c r="L324" s="1"/>
      <c r="M324" s="1"/>
      <c r="N324" s="1"/>
    </row>
    <row r="325" spans="1:14" ht="15">
      <c r="A325" s="1"/>
      <c r="B325" s="1"/>
      <c r="C325" s="7"/>
      <c r="D325" s="7"/>
      <c r="E325" s="1"/>
      <c r="F325" s="7"/>
      <c r="G325" s="1"/>
      <c r="H325" s="1"/>
      <c r="I325" s="275"/>
      <c r="J325" s="345"/>
      <c r="K325" s="275"/>
      <c r="L325" s="1"/>
      <c r="M325" s="1"/>
      <c r="N325" s="1"/>
    </row>
    <row r="326" spans="1:14" ht="12.75">
      <c r="C326" s="281"/>
      <c r="F326" s="281"/>
    </row>
    <row r="327" spans="1:14" ht="12.75">
      <c r="C327" s="281"/>
      <c r="F327" s="281"/>
    </row>
    <row r="328" spans="1:14" ht="12.75">
      <c r="C328" s="281"/>
      <c r="F328" s="281"/>
    </row>
    <row r="329" spans="1:14" ht="12.75">
      <c r="C329" s="281"/>
      <c r="F329" s="281"/>
    </row>
    <row r="330" spans="1:14" ht="12.75">
      <c r="C330" s="281"/>
      <c r="F330" s="281"/>
    </row>
    <row r="331" spans="1:14" ht="12.75">
      <c r="C331" s="281"/>
      <c r="F331" s="281"/>
    </row>
    <row r="332" spans="1:14" ht="12.75">
      <c r="C332" s="281"/>
      <c r="F332" s="281"/>
    </row>
    <row r="333" spans="1:14" ht="12.75">
      <c r="C333" s="281"/>
      <c r="F333" s="281"/>
    </row>
    <row r="334" spans="1:14" ht="12.75">
      <c r="C334" s="281"/>
      <c r="F334" s="281"/>
    </row>
    <row r="335" spans="1:14" ht="12.75">
      <c r="C335" s="281"/>
      <c r="F335" s="281"/>
    </row>
    <row r="336" spans="1:14" ht="12.75">
      <c r="C336" s="281"/>
      <c r="F336" s="281"/>
    </row>
    <row r="337" spans="3:6" ht="12.75">
      <c r="C337" s="281"/>
      <c r="F337" s="281"/>
    </row>
    <row r="338" spans="3:6" ht="12.75">
      <c r="C338" s="281"/>
      <c r="F338" s="281"/>
    </row>
    <row r="339" spans="3:6" ht="12.75">
      <c r="C339" s="281"/>
      <c r="F339" s="281"/>
    </row>
    <row r="340" spans="3:6" ht="12.75">
      <c r="C340" s="281"/>
      <c r="F340" s="281"/>
    </row>
    <row r="341" spans="3:6" ht="12.75">
      <c r="C341" s="281"/>
      <c r="F341" s="281"/>
    </row>
    <row r="342" spans="3:6" ht="12.75">
      <c r="C342" s="281"/>
      <c r="F342" s="281"/>
    </row>
    <row r="343" spans="3:6" ht="12.75">
      <c r="C343" s="281"/>
      <c r="F343" s="281"/>
    </row>
    <row r="344" spans="3:6" ht="12.75">
      <c r="C344" s="281"/>
      <c r="F344" s="281"/>
    </row>
    <row r="345" spans="3:6" ht="12.75">
      <c r="C345" s="281"/>
      <c r="F345" s="281"/>
    </row>
    <row r="346" spans="3:6" ht="12.75">
      <c r="C346" s="281"/>
      <c r="F346" s="281"/>
    </row>
    <row r="347" spans="3:6" ht="12.75">
      <c r="C347" s="281"/>
      <c r="F347" s="281"/>
    </row>
    <row r="348" spans="3:6" ht="12.75">
      <c r="C348" s="281"/>
      <c r="F348" s="281"/>
    </row>
    <row r="349" spans="3:6" ht="12.75">
      <c r="C349" s="281"/>
      <c r="F349" s="281"/>
    </row>
    <row r="350" spans="3:6" ht="12.75">
      <c r="C350" s="281"/>
      <c r="F350" s="281"/>
    </row>
    <row r="351" spans="3:6" ht="12.75">
      <c r="C351" s="281"/>
      <c r="F351" s="281"/>
    </row>
    <row r="352" spans="3:6" ht="12.75">
      <c r="C352" s="281"/>
      <c r="F352" s="281"/>
    </row>
    <row r="353" spans="3:6" ht="12.75">
      <c r="C353" s="281"/>
      <c r="F353" s="281"/>
    </row>
    <row r="354" spans="3:6" ht="12.75">
      <c r="C354" s="281"/>
      <c r="F354" s="281"/>
    </row>
    <row r="355" spans="3:6" ht="12.75">
      <c r="C355" s="281"/>
      <c r="F355" s="281"/>
    </row>
    <row r="356" spans="3:6" ht="12.75">
      <c r="C356" s="281"/>
      <c r="F356" s="281"/>
    </row>
    <row r="357" spans="3:6" ht="12.75">
      <c r="C357" s="281"/>
      <c r="F357" s="281"/>
    </row>
    <row r="358" spans="3:6" ht="12.75">
      <c r="C358" s="281"/>
      <c r="F358" s="281"/>
    </row>
    <row r="359" spans="3:6" ht="12.75">
      <c r="C359" s="281"/>
      <c r="F359" s="281"/>
    </row>
    <row r="360" spans="3:6" ht="12.75">
      <c r="C360" s="281"/>
      <c r="F360" s="281"/>
    </row>
    <row r="361" spans="3:6" ht="12.75">
      <c r="C361" s="281"/>
      <c r="F361" s="281"/>
    </row>
    <row r="362" spans="3:6" ht="12.75">
      <c r="C362" s="281"/>
      <c r="F362" s="281"/>
    </row>
    <row r="363" spans="3:6" ht="12.75">
      <c r="C363" s="281"/>
      <c r="F363" s="281"/>
    </row>
    <row r="364" spans="3:6" ht="12.75">
      <c r="C364" s="281"/>
      <c r="F364" s="281"/>
    </row>
    <row r="365" spans="3:6" ht="12.75">
      <c r="C365" s="281"/>
      <c r="F365" s="281"/>
    </row>
    <row r="366" spans="3:6" ht="12.75">
      <c r="C366" s="281"/>
      <c r="F366" s="281"/>
    </row>
    <row r="367" spans="3:6" ht="12.75">
      <c r="C367" s="281"/>
      <c r="F367" s="281"/>
    </row>
    <row r="368" spans="3:6" ht="12.75">
      <c r="C368" s="281"/>
      <c r="F368" s="281"/>
    </row>
    <row r="369" spans="3:6" ht="12.75">
      <c r="C369" s="281"/>
      <c r="F369" s="281"/>
    </row>
    <row r="370" spans="3:6" ht="12.75">
      <c r="C370" s="281"/>
      <c r="F370" s="281"/>
    </row>
    <row r="371" spans="3:6" ht="12.75">
      <c r="C371" s="281"/>
      <c r="F371" s="281"/>
    </row>
    <row r="372" spans="3:6" ht="12.75">
      <c r="C372" s="281"/>
      <c r="F372" s="281"/>
    </row>
    <row r="373" spans="3:6" ht="12.75">
      <c r="C373" s="281"/>
      <c r="F373" s="281"/>
    </row>
    <row r="374" spans="3:6" ht="12.75">
      <c r="C374" s="281"/>
      <c r="F374" s="281"/>
    </row>
    <row r="375" spans="3:6" ht="12.75">
      <c r="C375" s="281"/>
      <c r="F375" s="281"/>
    </row>
    <row r="376" spans="3:6" ht="12.75">
      <c r="C376" s="281"/>
      <c r="F376" s="281"/>
    </row>
    <row r="377" spans="3:6" ht="12.75">
      <c r="C377" s="281"/>
      <c r="F377" s="281"/>
    </row>
    <row r="378" spans="3:6" ht="12.75">
      <c r="C378" s="281"/>
      <c r="F378" s="281"/>
    </row>
    <row r="379" spans="3:6" ht="12.75">
      <c r="C379" s="281"/>
      <c r="F379" s="281"/>
    </row>
    <row r="380" spans="3:6" ht="12.75">
      <c r="C380" s="281"/>
      <c r="F380" s="281"/>
    </row>
    <row r="381" spans="3:6" ht="12.75">
      <c r="C381" s="281"/>
      <c r="F381" s="281"/>
    </row>
    <row r="382" spans="3:6" ht="12.75">
      <c r="C382" s="281"/>
      <c r="F382" s="281"/>
    </row>
    <row r="383" spans="3:6" ht="12.75">
      <c r="C383" s="281"/>
      <c r="F383" s="281"/>
    </row>
    <row r="384" spans="3:6" ht="12.75">
      <c r="C384" s="281"/>
      <c r="F384" s="281"/>
    </row>
    <row r="385" spans="3:6" ht="12.75">
      <c r="C385" s="281"/>
      <c r="F385" s="281"/>
    </row>
    <row r="386" spans="3:6" ht="12.75">
      <c r="C386" s="281"/>
      <c r="F386" s="281"/>
    </row>
    <row r="387" spans="3:6" ht="12.75">
      <c r="C387" s="281"/>
      <c r="F387" s="281"/>
    </row>
    <row r="388" spans="3:6" ht="12.75">
      <c r="C388" s="281"/>
      <c r="F388" s="281"/>
    </row>
    <row r="389" spans="3:6" ht="12.75">
      <c r="C389" s="281"/>
      <c r="F389" s="281"/>
    </row>
    <row r="390" spans="3:6" ht="12.75">
      <c r="C390" s="281"/>
      <c r="F390" s="281"/>
    </row>
    <row r="391" spans="3:6" ht="12.75">
      <c r="C391" s="281"/>
      <c r="F391" s="281"/>
    </row>
    <row r="392" spans="3:6" ht="12.75">
      <c r="C392" s="281"/>
      <c r="F392" s="281"/>
    </row>
    <row r="393" spans="3:6" ht="12.75">
      <c r="C393" s="281"/>
      <c r="F393" s="281"/>
    </row>
    <row r="394" spans="3:6" ht="12.75">
      <c r="C394" s="281"/>
      <c r="F394" s="281"/>
    </row>
    <row r="395" spans="3:6" ht="12.75">
      <c r="C395" s="281"/>
      <c r="F395" s="281"/>
    </row>
    <row r="396" spans="3:6" ht="12.75">
      <c r="C396" s="281"/>
      <c r="F396" s="281"/>
    </row>
    <row r="397" spans="3:6" ht="12.75">
      <c r="C397" s="281"/>
      <c r="F397" s="281"/>
    </row>
    <row r="398" spans="3:6" ht="12.75">
      <c r="C398" s="281"/>
      <c r="F398" s="281"/>
    </row>
    <row r="399" spans="3:6" ht="12.75">
      <c r="C399" s="281"/>
      <c r="F399" s="281"/>
    </row>
    <row r="400" spans="3:6" ht="12.75">
      <c r="C400" s="281"/>
      <c r="F400" s="281"/>
    </row>
    <row r="401" spans="3:6" ht="12.75">
      <c r="C401" s="281"/>
      <c r="F401" s="281"/>
    </row>
    <row r="402" spans="3:6" ht="12.75">
      <c r="C402" s="281"/>
      <c r="F402" s="281"/>
    </row>
    <row r="403" spans="3:6" ht="12.75">
      <c r="C403" s="281"/>
      <c r="F403" s="281"/>
    </row>
    <row r="404" spans="3:6" ht="12.75">
      <c r="C404" s="281"/>
      <c r="F404" s="281"/>
    </row>
    <row r="405" spans="3:6" ht="12.75">
      <c r="C405" s="281"/>
      <c r="F405" s="281"/>
    </row>
    <row r="406" spans="3:6" ht="12.75">
      <c r="C406" s="281"/>
      <c r="F406" s="281"/>
    </row>
    <row r="407" spans="3:6" ht="12.75">
      <c r="C407" s="281"/>
      <c r="F407" s="281"/>
    </row>
    <row r="408" spans="3:6" ht="12.75">
      <c r="C408" s="281"/>
      <c r="F408" s="281"/>
    </row>
    <row r="409" spans="3:6" ht="12.75">
      <c r="C409" s="281"/>
      <c r="F409" s="281"/>
    </row>
    <row r="410" spans="3:6" ht="12.75">
      <c r="C410" s="281"/>
      <c r="F410" s="281"/>
    </row>
    <row r="411" spans="3:6" ht="12.75">
      <c r="C411" s="281"/>
      <c r="F411" s="281"/>
    </row>
    <row r="412" spans="3:6" ht="12.75">
      <c r="C412" s="281"/>
      <c r="F412" s="281"/>
    </row>
    <row r="413" spans="3:6" ht="12.75">
      <c r="C413" s="281"/>
      <c r="F413" s="281"/>
    </row>
    <row r="414" spans="3:6" ht="12.75">
      <c r="C414" s="281"/>
      <c r="F414" s="281"/>
    </row>
    <row r="415" spans="3:6" ht="12.75">
      <c r="C415" s="281"/>
      <c r="F415" s="281"/>
    </row>
    <row r="416" spans="3:6" ht="12.75">
      <c r="C416" s="281"/>
      <c r="F416" s="281"/>
    </row>
    <row r="417" spans="3:6" ht="12.75">
      <c r="C417" s="281"/>
      <c r="F417" s="281"/>
    </row>
    <row r="418" spans="3:6" ht="12.75">
      <c r="C418" s="281"/>
      <c r="F418" s="281"/>
    </row>
    <row r="419" spans="3:6" ht="12.75">
      <c r="C419" s="281"/>
      <c r="F419" s="281"/>
    </row>
    <row r="420" spans="3:6" ht="12.75">
      <c r="C420" s="281"/>
      <c r="F420" s="281"/>
    </row>
    <row r="421" spans="3:6" ht="12.75">
      <c r="C421" s="281"/>
      <c r="F421" s="281"/>
    </row>
    <row r="422" spans="3:6" ht="12.75">
      <c r="C422" s="281"/>
      <c r="F422" s="281"/>
    </row>
    <row r="423" spans="3:6" ht="12.75">
      <c r="C423" s="281"/>
      <c r="F423" s="281"/>
    </row>
    <row r="424" spans="3:6" ht="12.75">
      <c r="C424" s="281"/>
      <c r="F424" s="281"/>
    </row>
    <row r="425" spans="3:6" ht="12.75">
      <c r="C425" s="281"/>
      <c r="F425" s="281"/>
    </row>
    <row r="426" spans="3:6" ht="12.75">
      <c r="C426" s="281"/>
      <c r="F426" s="281"/>
    </row>
    <row r="427" spans="3:6" ht="12.75">
      <c r="C427" s="281"/>
      <c r="F427" s="281"/>
    </row>
    <row r="428" spans="3:6" ht="12.75">
      <c r="C428" s="281"/>
      <c r="F428" s="281"/>
    </row>
    <row r="429" spans="3:6" ht="12.75">
      <c r="C429" s="281"/>
      <c r="F429" s="281"/>
    </row>
    <row r="430" spans="3:6" ht="12.75">
      <c r="C430" s="281"/>
      <c r="F430" s="281"/>
    </row>
    <row r="431" spans="3:6" ht="12.75">
      <c r="C431" s="281"/>
      <c r="F431" s="281"/>
    </row>
    <row r="432" spans="3:6" ht="12.75">
      <c r="C432" s="281"/>
      <c r="F432" s="281"/>
    </row>
    <row r="433" spans="3:6" ht="12.75">
      <c r="C433" s="281"/>
      <c r="F433" s="281"/>
    </row>
    <row r="434" spans="3:6" ht="12.75">
      <c r="C434" s="281"/>
      <c r="F434" s="281"/>
    </row>
    <row r="435" spans="3:6" ht="12.75">
      <c r="C435" s="281"/>
      <c r="F435" s="281"/>
    </row>
    <row r="436" spans="3:6" ht="12.75">
      <c r="C436" s="281"/>
      <c r="F436" s="281"/>
    </row>
    <row r="437" spans="3:6" ht="12.75">
      <c r="C437" s="281"/>
      <c r="F437" s="281"/>
    </row>
    <row r="438" spans="3:6" ht="12.75">
      <c r="C438" s="281"/>
      <c r="F438" s="281"/>
    </row>
    <row r="439" spans="3:6" ht="12.75">
      <c r="C439" s="281"/>
      <c r="F439" s="281"/>
    </row>
    <row r="440" spans="3:6" ht="12.75">
      <c r="C440" s="281"/>
      <c r="F440" s="281"/>
    </row>
    <row r="441" spans="3:6" ht="12.75">
      <c r="C441" s="281"/>
      <c r="F441" s="281"/>
    </row>
    <row r="442" spans="3:6" ht="12.75">
      <c r="C442" s="281"/>
      <c r="F442" s="281"/>
    </row>
    <row r="443" spans="3:6" ht="12.75">
      <c r="C443" s="281"/>
      <c r="F443" s="281"/>
    </row>
    <row r="444" spans="3:6" ht="12.75">
      <c r="C444" s="281"/>
      <c r="F444" s="281"/>
    </row>
    <row r="445" spans="3:6" ht="12.75">
      <c r="C445" s="281"/>
      <c r="F445" s="281"/>
    </row>
    <row r="446" spans="3:6" ht="12.75">
      <c r="C446" s="281"/>
      <c r="F446" s="281"/>
    </row>
    <row r="447" spans="3:6" ht="12.75">
      <c r="C447" s="281"/>
      <c r="F447" s="281"/>
    </row>
    <row r="448" spans="3:6" ht="12.75">
      <c r="C448" s="281"/>
      <c r="F448" s="281"/>
    </row>
    <row r="449" spans="3:6" ht="12.75">
      <c r="C449" s="281"/>
      <c r="F449" s="281"/>
    </row>
    <row r="450" spans="3:6" ht="12.75">
      <c r="C450" s="281"/>
      <c r="F450" s="281"/>
    </row>
    <row r="451" spans="3:6" ht="12.75">
      <c r="C451" s="281"/>
      <c r="F451" s="281"/>
    </row>
    <row r="452" spans="3:6" ht="12.75">
      <c r="C452" s="281"/>
      <c r="F452" s="281"/>
    </row>
    <row r="453" spans="3:6" ht="12.75">
      <c r="C453" s="281"/>
      <c r="F453" s="281"/>
    </row>
    <row r="454" spans="3:6" ht="12.75">
      <c r="C454" s="281"/>
      <c r="F454" s="281"/>
    </row>
    <row r="455" spans="3:6" ht="12.75">
      <c r="C455" s="281"/>
      <c r="F455" s="281"/>
    </row>
    <row r="456" spans="3:6" ht="12.75">
      <c r="C456" s="281"/>
      <c r="F456" s="281"/>
    </row>
    <row r="457" spans="3:6" ht="12.75">
      <c r="C457" s="281"/>
      <c r="F457" s="281"/>
    </row>
    <row r="458" spans="3:6" ht="12.75">
      <c r="C458" s="281"/>
      <c r="F458" s="281"/>
    </row>
    <row r="459" spans="3:6" ht="12.75">
      <c r="C459" s="281"/>
      <c r="F459" s="281"/>
    </row>
    <row r="460" spans="3:6" ht="12.75">
      <c r="C460" s="281"/>
      <c r="F460" s="281"/>
    </row>
    <row r="461" spans="3:6" ht="12.75">
      <c r="C461" s="281"/>
      <c r="F461" s="281"/>
    </row>
    <row r="462" spans="3:6" ht="12.75">
      <c r="C462" s="281"/>
      <c r="F462" s="281"/>
    </row>
    <row r="463" spans="3:6" ht="12.75">
      <c r="C463" s="281"/>
      <c r="F463" s="281"/>
    </row>
    <row r="464" spans="3:6" ht="12.75">
      <c r="C464" s="281"/>
      <c r="F464" s="281"/>
    </row>
    <row r="465" spans="3:6" ht="12.75">
      <c r="C465" s="281"/>
      <c r="F465" s="281"/>
    </row>
    <row r="466" spans="3:6" ht="12.75">
      <c r="C466" s="281"/>
      <c r="F466" s="281"/>
    </row>
    <row r="467" spans="3:6" ht="12.75">
      <c r="C467" s="281"/>
      <c r="F467" s="281"/>
    </row>
    <row r="468" spans="3:6" ht="12.75">
      <c r="C468" s="281"/>
      <c r="F468" s="281"/>
    </row>
    <row r="469" spans="3:6" ht="12.75">
      <c r="C469" s="281"/>
      <c r="F469" s="281"/>
    </row>
    <row r="470" spans="3:6" ht="12.75">
      <c r="C470" s="281"/>
      <c r="F470" s="281"/>
    </row>
    <row r="471" spans="3:6" ht="12.75">
      <c r="C471" s="281"/>
      <c r="F471" s="281"/>
    </row>
    <row r="472" spans="3:6" ht="12.75">
      <c r="C472" s="281"/>
      <c r="F472" s="281"/>
    </row>
    <row r="473" spans="3:6" ht="12.75">
      <c r="C473" s="281"/>
      <c r="F473" s="281"/>
    </row>
    <row r="474" spans="3:6" ht="12.75">
      <c r="C474" s="281"/>
      <c r="F474" s="281"/>
    </row>
    <row r="475" spans="3:6" ht="12.75">
      <c r="C475" s="281"/>
      <c r="F475" s="281"/>
    </row>
    <row r="476" spans="3:6" ht="12.75">
      <c r="C476" s="281"/>
      <c r="F476" s="281"/>
    </row>
    <row r="477" spans="3:6" ht="12.75">
      <c r="C477" s="281"/>
      <c r="F477" s="281"/>
    </row>
    <row r="478" spans="3:6" ht="12.75">
      <c r="C478" s="281"/>
      <c r="F478" s="281"/>
    </row>
    <row r="479" spans="3:6" ht="12.75">
      <c r="C479" s="281"/>
      <c r="F479" s="281"/>
    </row>
    <row r="480" spans="3:6" ht="12.75">
      <c r="C480" s="281"/>
      <c r="F480" s="281"/>
    </row>
    <row r="481" spans="3:6" ht="12.75">
      <c r="C481" s="281"/>
      <c r="F481" s="281"/>
    </row>
    <row r="482" spans="3:6" ht="12.75">
      <c r="C482" s="281"/>
      <c r="F482" s="281"/>
    </row>
    <row r="483" spans="3:6" ht="12.75">
      <c r="C483" s="281"/>
      <c r="F483" s="281"/>
    </row>
    <row r="484" spans="3:6" ht="12.75">
      <c r="C484" s="281"/>
      <c r="F484" s="281"/>
    </row>
    <row r="485" spans="3:6" ht="12.75">
      <c r="C485" s="281"/>
      <c r="F485" s="281"/>
    </row>
    <row r="486" spans="3:6" ht="12.75">
      <c r="C486" s="281"/>
      <c r="F486" s="281"/>
    </row>
    <row r="487" spans="3:6" ht="12.75">
      <c r="C487" s="281"/>
      <c r="F487" s="281"/>
    </row>
    <row r="488" spans="3:6" ht="12.75">
      <c r="C488" s="281"/>
      <c r="F488" s="281"/>
    </row>
    <row r="489" spans="3:6" ht="12.75">
      <c r="C489" s="281"/>
      <c r="F489" s="281"/>
    </row>
    <row r="490" spans="3:6" ht="12.75">
      <c r="C490" s="281"/>
      <c r="F490" s="281"/>
    </row>
    <row r="491" spans="3:6" ht="12.75">
      <c r="C491" s="281"/>
      <c r="F491" s="281"/>
    </row>
    <row r="492" spans="3:6" ht="12.75">
      <c r="C492" s="281"/>
      <c r="F492" s="281"/>
    </row>
    <row r="493" spans="3:6" ht="12.75">
      <c r="C493" s="281"/>
      <c r="F493" s="281"/>
    </row>
    <row r="494" spans="3:6" ht="12.75">
      <c r="C494" s="281"/>
      <c r="F494" s="281"/>
    </row>
    <row r="495" spans="3:6" ht="12.75">
      <c r="C495" s="281"/>
      <c r="F495" s="281"/>
    </row>
    <row r="496" spans="3:6" ht="12.75">
      <c r="C496" s="281"/>
      <c r="F496" s="281"/>
    </row>
    <row r="497" spans="3:6" ht="12.75">
      <c r="C497" s="281"/>
      <c r="F497" s="281"/>
    </row>
    <row r="498" spans="3:6" ht="12.75">
      <c r="C498" s="281"/>
      <c r="F498" s="281"/>
    </row>
    <row r="499" spans="3:6" ht="12.75">
      <c r="C499" s="281"/>
      <c r="F499" s="281"/>
    </row>
    <row r="500" spans="3:6" ht="12.75">
      <c r="C500" s="281"/>
      <c r="F500" s="281"/>
    </row>
    <row r="501" spans="3:6" ht="12.75">
      <c r="C501" s="281"/>
      <c r="F501" s="281"/>
    </row>
    <row r="502" spans="3:6" ht="12.75">
      <c r="C502" s="281"/>
      <c r="F502" s="281"/>
    </row>
    <row r="503" spans="3:6" ht="12.75">
      <c r="C503" s="281"/>
      <c r="F503" s="281"/>
    </row>
    <row r="504" spans="3:6" ht="12.75">
      <c r="C504" s="281"/>
      <c r="F504" s="281"/>
    </row>
    <row r="505" spans="3:6" ht="12.75">
      <c r="C505" s="281"/>
      <c r="F505" s="281"/>
    </row>
    <row r="506" spans="3:6" ht="12.75">
      <c r="C506" s="281"/>
      <c r="F506" s="281"/>
    </row>
    <row r="507" spans="3:6" ht="12.75">
      <c r="C507" s="281"/>
      <c r="F507" s="281"/>
    </row>
    <row r="508" spans="3:6" ht="12.75">
      <c r="C508" s="281"/>
      <c r="F508" s="281"/>
    </row>
    <row r="509" spans="3:6" ht="12.75">
      <c r="C509" s="281"/>
      <c r="F509" s="281"/>
    </row>
    <row r="510" spans="3:6" ht="12.75">
      <c r="C510" s="281"/>
      <c r="F510" s="281"/>
    </row>
    <row r="511" spans="3:6" ht="12.75">
      <c r="C511" s="281"/>
      <c r="F511" s="281"/>
    </row>
    <row r="512" spans="3:6" ht="12.75">
      <c r="C512" s="281"/>
      <c r="F512" s="281"/>
    </row>
    <row r="513" spans="3:6" ht="12.75">
      <c r="C513" s="281"/>
      <c r="F513" s="281"/>
    </row>
    <row r="514" spans="3:6" ht="12.75">
      <c r="C514" s="281"/>
      <c r="F514" s="281"/>
    </row>
    <row r="515" spans="3:6" ht="12.75">
      <c r="C515" s="281"/>
      <c r="F515" s="281"/>
    </row>
    <row r="516" spans="3:6" ht="12.75">
      <c r="C516" s="281"/>
      <c r="F516" s="281"/>
    </row>
    <row r="517" spans="3:6" ht="12.75">
      <c r="C517" s="281"/>
      <c r="F517" s="281"/>
    </row>
    <row r="518" spans="3:6" ht="12.75">
      <c r="C518" s="281"/>
      <c r="F518" s="281"/>
    </row>
    <row r="519" spans="3:6" ht="12.75">
      <c r="C519" s="281"/>
      <c r="F519" s="281"/>
    </row>
    <row r="520" spans="3:6" ht="12.75">
      <c r="C520" s="281"/>
      <c r="F520" s="281"/>
    </row>
    <row r="521" spans="3:6" ht="12.75">
      <c r="C521" s="281"/>
      <c r="F521" s="281"/>
    </row>
    <row r="522" spans="3:6" ht="12.75">
      <c r="C522" s="281"/>
      <c r="F522" s="281"/>
    </row>
    <row r="523" spans="3:6" ht="12.75">
      <c r="C523" s="281"/>
      <c r="F523" s="281"/>
    </row>
    <row r="524" spans="3:6" ht="12.75">
      <c r="C524" s="281"/>
      <c r="F524" s="281"/>
    </row>
    <row r="525" spans="3:6" ht="12.75">
      <c r="C525" s="281"/>
      <c r="F525" s="281"/>
    </row>
    <row r="526" spans="3:6" ht="12.75">
      <c r="C526" s="281"/>
      <c r="F526" s="281"/>
    </row>
    <row r="527" spans="3:6" ht="12.75">
      <c r="C527" s="281"/>
      <c r="F527" s="281"/>
    </row>
    <row r="528" spans="3:6" ht="12.75">
      <c r="C528" s="281"/>
      <c r="F528" s="281"/>
    </row>
    <row r="529" spans="3:6" ht="12.75">
      <c r="C529" s="281"/>
      <c r="F529" s="281"/>
    </row>
    <row r="530" spans="3:6" ht="12.75">
      <c r="C530" s="281"/>
      <c r="F530" s="281"/>
    </row>
    <row r="531" spans="3:6" ht="12.75">
      <c r="C531" s="281"/>
      <c r="F531" s="281"/>
    </row>
    <row r="532" spans="3:6" ht="12.75">
      <c r="C532" s="281"/>
      <c r="F532" s="281"/>
    </row>
    <row r="533" spans="3:6" ht="12.75">
      <c r="C533" s="281"/>
      <c r="F533" s="281"/>
    </row>
    <row r="534" spans="3:6" ht="12.75">
      <c r="C534" s="281"/>
      <c r="F534" s="281"/>
    </row>
    <row r="535" spans="3:6" ht="12.75">
      <c r="C535" s="281"/>
      <c r="F535" s="281"/>
    </row>
    <row r="536" spans="3:6" ht="12.75">
      <c r="C536" s="281"/>
      <c r="F536" s="281"/>
    </row>
    <row r="537" spans="3:6" ht="12.75">
      <c r="C537" s="281"/>
      <c r="F537" s="281"/>
    </row>
    <row r="538" spans="3:6" ht="12.75">
      <c r="C538" s="281"/>
      <c r="F538" s="281"/>
    </row>
    <row r="539" spans="3:6" ht="12.75">
      <c r="C539" s="281"/>
      <c r="F539" s="281"/>
    </row>
    <row r="540" spans="3:6" ht="12.75">
      <c r="C540" s="281"/>
      <c r="F540" s="281"/>
    </row>
    <row r="541" spans="3:6" ht="12.75">
      <c r="C541" s="281"/>
      <c r="F541" s="281"/>
    </row>
    <row r="542" spans="3:6" ht="12.75">
      <c r="C542" s="281"/>
      <c r="F542" s="281"/>
    </row>
    <row r="543" spans="3:6" ht="12.75">
      <c r="C543" s="281"/>
      <c r="F543" s="281"/>
    </row>
    <row r="544" spans="3:6" ht="12.75">
      <c r="C544" s="281"/>
      <c r="F544" s="281"/>
    </row>
    <row r="545" spans="3:6" ht="12.75">
      <c r="C545" s="281"/>
      <c r="F545" s="281"/>
    </row>
    <row r="546" spans="3:6" ht="12.75">
      <c r="C546" s="281"/>
      <c r="F546" s="281"/>
    </row>
    <row r="547" spans="3:6" ht="12.75">
      <c r="C547" s="281"/>
      <c r="F547" s="281"/>
    </row>
    <row r="548" spans="3:6" ht="12.75">
      <c r="C548" s="281"/>
      <c r="F548" s="281"/>
    </row>
    <row r="549" spans="3:6" ht="12.75">
      <c r="C549" s="281"/>
      <c r="F549" s="281"/>
    </row>
    <row r="550" spans="3:6" ht="12.75">
      <c r="C550" s="281"/>
      <c r="F550" s="281"/>
    </row>
    <row r="551" spans="3:6" ht="12.75">
      <c r="C551" s="281"/>
      <c r="F551" s="281"/>
    </row>
    <row r="552" spans="3:6" ht="12.75">
      <c r="C552" s="281"/>
      <c r="F552" s="281"/>
    </row>
    <row r="553" spans="3:6" ht="12.75">
      <c r="C553" s="281"/>
      <c r="F553" s="281"/>
    </row>
    <row r="554" spans="3:6" ht="12.75">
      <c r="C554" s="281"/>
      <c r="F554" s="281"/>
    </row>
    <row r="555" spans="3:6" ht="12.75">
      <c r="C555" s="281"/>
      <c r="F555" s="281"/>
    </row>
    <row r="556" spans="3:6" ht="12.75">
      <c r="C556" s="281"/>
      <c r="F556" s="281"/>
    </row>
    <row r="557" spans="3:6" ht="12.75">
      <c r="C557" s="281"/>
      <c r="F557" s="281"/>
    </row>
    <row r="558" spans="3:6" ht="12.75">
      <c r="C558" s="281"/>
      <c r="F558" s="281"/>
    </row>
    <row r="559" spans="3:6" ht="12.75">
      <c r="C559" s="281"/>
      <c r="F559" s="281"/>
    </row>
    <row r="560" spans="3:6" ht="12.75">
      <c r="C560" s="281"/>
      <c r="F560" s="281"/>
    </row>
    <row r="561" spans="3:6" ht="12.75">
      <c r="C561" s="281"/>
      <c r="F561" s="281"/>
    </row>
    <row r="562" spans="3:6" ht="12.75">
      <c r="C562" s="281"/>
      <c r="F562" s="281"/>
    </row>
    <row r="563" spans="3:6" ht="12.75">
      <c r="C563" s="281"/>
      <c r="F563" s="281"/>
    </row>
    <row r="564" spans="3:6" ht="12.75">
      <c r="C564" s="281"/>
      <c r="F564" s="281"/>
    </row>
    <row r="565" spans="3:6" ht="12.75">
      <c r="C565" s="281"/>
      <c r="F565" s="281"/>
    </row>
    <row r="566" spans="3:6" ht="12.75">
      <c r="C566" s="281"/>
      <c r="F566" s="281"/>
    </row>
    <row r="567" spans="3:6" ht="12.75">
      <c r="C567" s="281"/>
      <c r="F567" s="281"/>
    </row>
    <row r="568" spans="3:6" ht="12.75">
      <c r="C568" s="281"/>
      <c r="F568" s="281"/>
    </row>
    <row r="569" spans="3:6" ht="12.75">
      <c r="C569" s="281"/>
      <c r="F569" s="281"/>
    </row>
    <row r="570" spans="3:6" ht="12.75">
      <c r="C570" s="281"/>
      <c r="F570" s="281"/>
    </row>
    <row r="571" spans="3:6" ht="12.75">
      <c r="C571" s="281"/>
      <c r="F571" s="281"/>
    </row>
    <row r="572" spans="3:6" ht="12.75">
      <c r="C572" s="281"/>
      <c r="F572" s="281"/>
    </row>
    <row r="573" spans="3:6" ht="12.75">
      <c r="C573" s="281"/>
      <c r="F573" s="281"/>
    </row>
    <row r="574" spans="3:6" ht="12.75">
      <c r="C574" s="281"/>
      <c r="F574" s="281"/>
    </row>
    <row r="575" spans="3:6" ht="12.75">
      <c r="C575" s="281"/>
      <c r="F575" s="281"/>
    </row>
    <row r="576" spans="3:6" ht="12.75">
      <c r="C576" s="281"/>
      <c r="F576" s="281"/>
    </row>
    <row r="577" spans="3:6" ht="12.75">
      <c r="C577" s="281"/>
      <c r="F577" s="281"/>
    </row>
    <row r="578" spans="3:6" ht="12.75">
      <c r="C578" s="281"/>
      <c r="F578" s="281"/>
    </row>
    <row r="579" spans="3:6" ht="12.75">
      <c r="C579" s="281"/>
      <c r="F579" s="281"/>
    </row>
    <row r="580" spans="3:6" ht="12.75">
      <c r="C580" s="281"/>
      <c r="F580" s="281"/>
    </row>
    <row r="581" spans="3:6" ht="12.75">
      <c r="C581" s="281"/>
      <c r="F581" s="281"/>
    </row>
    <row r="582" spans="3:6" ht="12.75">
      <c r="C582" s="281"/>
      <c r="F582" s="281"/>
    </row>
    <row r="583" spans="3:6" ht="12.75">
      <c r="C583" s="281"/>
      <c r="F583" s="281"/>
    </row>
    <row r="584" spans="3:6" ht="12.75">
      <c r="C584" s="281"/>
      <c r="F584" s="281"/>
    </row>
    <row r="585" spans="3:6" ht="12.75">
      <c r="C585" s="281"/>
      <c r="F585" s="281"/>
    </row>
    <row r="586" spans="3:6" ht="12.75">
      <c r="C586" s="281"/>
      <c r="F586" s="281"/>
    </row>
    <row r="587" spans="3:6" ht="12.75">
      <c r="C587" s="281"/>
      <c r="F587" s="281"/>
    </row>
    <row r="588" spans="3:6" ht="12.75">
      <c r="C588" s="281"/>
      <c r="F588" s="281"/>
    </row>
    <row r="589" spans="3:6" ht="12.75">
      <c r="C589" s="281"/>
      <c r="F589" s="281"/>
    </row>
    <row r="590" spans="3:6" ht="12.75">
      <c r="C590" s="281"/>
      <c r="F590" s="281"/>
    </row>
    <row r="591" spans="3:6" ht="12.75">
      <c r="C591" s="281"/>
      <c r="F591" s="281"/>
    </row>
    <row r="592" spans="3:6" ht="12.75">
      <c r="C592" s="281"/>
      <c r="F592" s="281"/>
    </row>
    <row r="593" spans="3:6" ht="12.75">
      <c r="C593" s="281"/>
      <c r="F593" s="281"/>
    </row>
    <row r="594" spans="3:6" ht="12.75">
      <c r="C594" s="281"/>
      <c r="F594" s="281"/>
    </row>
    <row r="595" spans="3:6" ht="12.75">
      <c r="C595" s="281"/>
      <c r="F595" s="281"/>
    </row>
    <row r="596" spans="3:6" ht="12.75">
      <c r="C596" s="281"/>
      <c r="F596" s="281"/>
    </row>
    <row r="597" spans="3:6" ht="12.75">
      <c r="C597" s="281"/>
      <c r="F597" s="281"/>
    </row>
    <row r="598" spans="3:6" ht="12.75">
      <c r="C598" s="281"/>
      <c r="F598" s="281"/>
    </row>
    <row r="599" spans="3:6" ht="12.75">
      <c r="C599" s="281"/>
      <c r="F599" s="281"/>
    </row>
    <row r="600" spans="3:6" ht="12.75">
      <c r="C600" s="281"/>
      <c r="F600" s="281"/>
    </row>
    <row r="601" spans="3:6" ht="12.75">
      <c r="C601" s="281"/>
      <c r="F601" s="281"/>
    </row>
    <row r="602" spans="3:6" ht="12.75">
      <c r="C602" s="281"/>
      <c r="F602" s="281"/>
    </row>
    <row r="603" spans="3:6" ht="12.75">
      <c r="C603" s="281"/>
      <c r="F603" s="281"/>
    </row>
    <row r="604" spans="3:6" ht="12.75">
      <c r="C604" s="281"/>
      <c r="F604" s="281"/>
    </row>
    <row r="605" spans="3:6" ht="12.75">
      <c r="C605" s="281"/>
      <c r="F605" s="281"/>
    </row>
    <row r="606" spans="3:6" ht="12.75">
      <c r="C606" s="281"/>
      <c r="F606" s="281"/>
    </row>
    <row r="607" spans="3:6" ht="12.75">
      <c r="C607" s="281"/>
      <c r="F607" s="281"/>
    </row>
    <row r="608" spans="3:6" ht="12.75">
      <c r="C608" s="281"/>
      <c r="F608" s="281"/>
    </row>
    <row r="609" spans="3:6" ht="12.75">
      <c r="C609" s="281"/>
      <c r="F609" s="281"/>
    </row>
    <row r="610" spans="3:6" ht="12.75">
      <c r="C610" s="281"/>
      <c r="F610" s="281"/>
    </row>
    <row r="611" spans="3:6" ht="12.75">
      <c r="C611" s="281"/>
      <c r="F611" s="281"/>
    </row>
    <row r="612" spans="3:6" ht="12.75">
      <c r="C612" s="281"/>
      <c r="F612" s="281"/>
    </row>
    <row r="613" spans="3:6" ht="12.75">
      <c r="C613" s="281"/>
      <c r="F613" s="281"/>
    </row>
    <row r="614" spans="3:6" ht="12.75">
      <c r="C614" s="281"/>
      <c r="F614" s="281"/>
    </row>
    <row r="615" spans="3:6" ht="12.75">
      <c r="C615" s="281"/>
      <c r="F615" s="281"/>
    </row>
    <row r="616" spans="3:6" ht="12.75">
      <c r="C616" s="281"/>
      <c r="F616" s="281"/>
    </row>
    <row r="617" spans="3:6" ht="12.75">
      <c r="C617" s="281"/>
      <c r="F617" s="281"/>
    </row>
    <row r="618" spans="3:6" ht="12.75">
      <c r="C618" s="281"/>
      <c r="F618" s="281"/>
    </row>
    <row r="619" spans="3:6" ht="12.75">
      <c r="C619" s="281"/>
      <c r="F619" s="281"/>
    </row>
    <row r="620" spans="3:6" ht="12.75">
      <c r="C620" s="281"/>
      <c r="F620" s="281"/>
    </row>
    <row r="621" spans="3:6" ht="12.75">
      <c r="C621" s="281"/>
      <c r="F621" s="281"/>
    </row>
    <row r="622" spans="3:6" ht="12.75">
      <c r="C622" s="281"/>
      <c r="F622" s="281"/>
    </row>
    <row r="623" spans="3:6" ht="12.75">
      <c r="C623" s="281"/>
      <c r="F623" s="281"/>
    </row>
    <row r="624" spans="3:6" ht="12.75">
      <c r="C624" s="281"/>
      <c r="F624" s="281"/>
    </row>
    <row r="625" spans="3:6" ht="12.75">
      <c r="C625" s="281"/>
      <c r="F625" s="281"/>
    </row>
    <row r="626" spans="3:6" ht="12.75">
      <c r="C626" s="281"/>
      <c r="F626" s="281"/>
    </row>
    <row r="627" spans="3:6" ht="12.75">
      <c r="C627" s="281"/>
      <c r="F627" s="281"/>
    </row>
    <row r="628" spans="3:6" ht="12.75">
      <c r="C628" s="281"/>
      <c r="F628" s="281"/>
    </row>
    <row r="629" spans="3:6" ht="12.75">
      <c r="C629" s="281"/>
      <c r="F629" s="281"/>
    </row>
    <row r="630" spans="3:6" ht="12.75">
      <c r="C630" s="281"/>
      <c r="F630" s="281"/>
    </row>
    <row r="631" spans="3:6" ht="12.75">
      <c r="C631" s="281"/>
      <c r="F631" s="281"/>
    </row>
    <row r="632" spans="3:6" ht="12.75">
      <c r="C632" s="281"/>
      <c r="F632" s="281"/>
    </row>
    <row r="633" spans="3:6" ht="12.75">
      <c r="C633" s="281"/>
      <c r="F633" s="281"/>
    </row>
    <row r="634" spans="3:6" ht="12.75">
      <c r="C634" s="281"/>
      <c r="F634" s="281"/>
    </row>
    <row r="635" spans="3:6" ht="12.75">
      <c r="C635" s="281"/>
      <c r="F635" s="281"/>
    </row>
    <row r="636" spans="3:6" ht="12.75">
      <c r="C636" s="281"/>
      <c r="F636" s="281"/>
    </row>
    <row r="637" spans="3:6" ht="12.75">
      <c r="C637" s="281"/>
      <c r="F637" s="281"/>
    </row>
    <row r="638" spans="3:6" ht="12.75">
      <c r="C638" s="281"/>
      <c r="F638" s="281"/>
    </row>
    <row r="639" spans="3:6" ht="12.75">
      <c r="C639" s="281"/>
      <c r="F639" s="281"/>
    </row>
    <row r="640" spans="3:6" ht="12.75">
      <c r="C640" s="281"/>
      <c r="F640" s="281"/>
    </row>
    <row r="641" spans="3:6" ht="12.75">
      <c r="C641" s="281"/>
      <c r="F641" s="281"/>
    </row>
    <row r="642" spans="3:6" ht="12.75">
      <c r="C642" s="281"/>
      <c r="F642" s="281"/>
    </row>
    <row r="643" spans="3:6" ht="12.75">
      <c r="C643" s="281"/>
      <c r="F643" s="281"/>
    </row>
    <row r="644" spans="3:6" ht="12.75">
      <c r="C644" s="281"/>
      <c r="F644" s="281"/>
    </row>
    <row r="645" spans="3:6" ht="12.75">
      <c r="C645" s="281"/>
      <c r="F645" s="281"/>
    </row>
    <row r="646" spans="3:6" ht="12.75">
      <c r="C646" s="281"/>
      <c r="F646" s="281"/>
    </row>
    <row r="647" spans="3:6" ht="12.75">
      <c r="C647" s="281"/>
      <c r="F647" s="281"/>
    </row>
    <row r="648" spans="3:6" ht="12.75">
      <c r="C648" s="281"/>
      <c r="F648" s="281"/>
    </row>
    <row r="649" spans="3:6" ht="12.75">
      <c r="C649" s="281"/>
      <c r="F649" s="281"/>
    </row>
    <row r="650" spans="3:6" ht="12.75">
      <c r="C650" s="281"/>
      <c r="F650" s="281"/>
    </row>
    <row r="651" spans="3:6" ht="12.75">
      <c r="C651" s="281"/>
      <c r="F651" s="281"/>
    </row>
    <row r="652" spans="3:6" ht="12.75">
      <c r="C652" s="281"/>
      <c r="F652" s="281"/>
    </row>
    <row r="653" spans="3:6" ht="12.75">
      <c r="C653" s="281"/>
      <c r="F653" s="281"/>
    </row>
    <row r="654" spans="3:6" ht="12.75">
      <c r="C654" s="281"/>
      <c r="F654" s="281"/>
    </row>
    <row r="655" spans="3:6" ht="12.75">
      <c r="C655" s="281"/>
      <c r="F655" s="281"/>
    </row>
    <row r="656" spans="3:6" ht="12.75">
      <c r="C656" s="281"/>
      <c r="F656" s="281"/>
    </row>
    <row r="657" spans="3:6" ht="12.75">
      <c r="C657" s="281"/>
      <c r="F657" s="281"/>
    </row>
    <row r="658" spans="3:6" ht="12.75">
      <c r="C658" s="281"/>
      <c r="F658" s="281"/>
    </row>
    <row r="659" spans="3:6" ht="12.75">
      <c r="C659" s="281"/>
      <c r="F659" s="281"/>
    </row>
    <row r="660" spans="3:6" ht="12.75">
      <c r="C660" s="281"/>
      <c r="F660" s="281"/>
    </row>
    <row r="661" spans="3:6" ht="12.75">
      <c r="C661" s="281"/>
      <c r="F661" s="281"/>
    </row>
    <row r="662" spans="3:6" ht="12.75">
      <c r="C662" s="281"/>
      <c r="F662" s="281"/>
    </row>
    <row r="663" spans="3:6" ht="12.75">
      <c r="C663" s="281"/>
      <c r="F663" s="281"/>
    </row>
    <row r="664" spans="3:6" ht="12.75">
      <c r="C664" s="281"/>
      <c r="F664" s="281"/>
    </row>
    <row r="665" spans="3:6" ht="12.75">
      <c r="C665" s="281"/>
      <c r="F665" s="281"/>
    </row>
    <row r="666" spans="3:6" ht="12.75">
      <c r="C666" s="281"/>
      <c r="F666" s="281"/>
    </row>
    <row r="667" spans="3:6" ht="12.75">
      <c r="C667" s="281"/>
      <c r="F667" s="281"/>
    </row>
    <row r="668" spans="3:6" ht="12.75">
      <c r="C668" s="281"/>
      <c r="F668" s="281"/>
    </row>
    <row r="669" spans="3:6" ht="12.75">
      <c r="C669" s="281"/>
      <c r="F669" s="281"/>
    </row>
    <row r="670" spans="3:6" ht="12.75">
      <c r="C670" s="281"/>
      <c r="F670" s="281"/>
    </row>
    <row r="671" spans="3:6" ht="12.75">
      <c r="C671" s="281"/>
      <c r="F671" s="281"/>
    </row>
    <row r="672" spans="3:6" ht="12.75">
      <c r="C672" s="281"/>
      <c r="F672" s="281"/>
    </row>
    <row r="673" spans="3:6" ht="12.75">
      <c r="C673" s="281"/>
      <c r="F673" s="281"/>
    </row>
    <row r="674" spans="3:6" ht="12.75">
      <c r="C674" s="281"/>
      <c r="F674" s="281"/>
    </row>
    <row r="675" spans="3:6" ht="12.75">
      <c r="C675" s="281"/>
      <c r="F675" s="281"/>
    </row>
    <row r="676" spans="3:6" ht="12.75">
      <c r="C676" s="281"/>
      <c r="F676" s="281"/>
    </row>
    <row r="677" spans="3:6" ht="12.75">
      <c r="C677" s="281"/>
      <c r="F677" s="281"/>
    </row>
    <row r="678" spans="3:6" ht="12.75">
      <c r="C678" s="281"/>
      <c r="F678" s="281"/>
    </row>
    <row r="679" spans="3:6" ht="12.75">
      <c r="C679" s="281"/>
      <c r="F679" s="281"/>
    </row>
    <row r="680" spans="3:6" ht="12.75">
      <c r="C680" s="281"/>
      <c r="F680" s="281"/>
    </row>
    <row r="681" spans="3:6" ht="12.75">
      <c r="C681" s="281"/>
      <c r="F681" s="281"/>
    </row>
    <row r="682" spans="3:6" ht="12.75">
      <c r="C682" s="281"/>
      <c r="F682" s="281"/>
    </row>
    <row r="683" spans="3:6" ht="12.75">
      <c r="C683" s="281"/>
      <c r="F683" s="281"/>
    </row>
    <row r="684" spans="3:6" ht="12.75">
      <c r="C684" s="281"/>
      <c r="F684" s="281"/>
    </row>
    <row r="685" spans="3:6" ht="12.75">
      <c r="C685" s="281"/>
      <c r="F685" s="281"/>
    </row>
    <row r="686" spans="3:6" ht="12.75">
      <c r="C686" s="281"/>
      <c r="F686" s="281"/>
    </row>
    <row r="687" spans="3:6" ht="12.75">
      <c r="C687" s="281"/>
      <c r="F687" s="281"/>
    </row>
    <row r="688" spans="3:6" ht="12.75">
      <c r="C688" s="281"/>
      <c r="F688" s="281"/>
    </row>
    <row r="689" spans="3:6" ht="12.75">
      <c r="C689" s="281"/>
      <c r="F689" s="281"/>
    </row>
    <row r="690" spans="3:6" ht="12.75">
      <c r="C690" s="281"/>
      <c r="F690" s="281"/>
    </row>
    <row r="691" spans="3:6" ht="12.75">
      <c r="C691" s="281"/>
      <c r="F691" s="281"/>
    </row>
    <row r="692" spans="3:6" ht="12.75">
      <c r="C692" s="281"/>
      <c r="F692" s="281"/>
    </row>
    <row r="693" spans="3:6" ht="12.75">
      <c r="C693" s="281"/>
      <c r="F693" s="281"/>
    </row>
    <row r="694" spans="3:6" ht="12.75">
      <c r="C694" s="281"/>
      <c r="F694" s="281"/>
    </row>
    <row r="695" spans="3:6" ht="12.75">
      <c r="C695" s="281"/>
      <c r="F695" s="281"/>
    </row>
    <row r="696" spans="3:6" ht="12.75">
      <c r="C696" s="281"/>
      <c r="F696" s="281"/>
    </row>
    <row r="697" spans="3:6" ht="12.75">
      <c r="C697" s="281"/>
      <c r="F697" s="281"/>
    </row>
    <row r="698" spans="3:6" ht="12.75">
      <c r="C698" s="281"/>
      <c r="F698" s="281"/>
    </row>
    <row r="699" spans="3:6" ht="12.75">
      <c r="C699" s="281"/>
      <c r="F699" s="281"/>
    </row>
    <row r="700" spans="3:6" ht="12.75">
      <c r="C700" s="281"/>
      <c r="F700" s="281"/>
    </row>
    <row r="701" spans="3:6" ht="12.75">
      <c r="C701" s="281"/>
      <c r="F701" s="281"/>
    </row>
    <row r="702" spans="3:6" ht="12.75">
      <c r="C702" s="281"/>
      <c r="F702" s="281"/>
    </row>
    <row r="703" spans="3:6" ht="12.75">
      <c r="C703" s="281"/>
      <c r="F703" s="281"/>
    </row>
    <row r="704" spans="3:6" ht="12.75">
      <c r="C704" s="281"/>
      <c r="F704" s="281"/>
    </row>
    <row r="705" spans="3:6" ht="12.75">
      <c r="C705" s="281"/>
      <c r="F705" s="281"/>
    </row>
    <row r="706" spans="3:6" ht="12.75">
      <c r="C706" s="281"/>
      <c r="F706" s="281"/>
    </row>
    <row r="707" spans="3:6" ht="12.75">
      <c r="C707" s="281"/>
      <c r="F707" s="281"/>
    </row>
    <row r="708" spans="3:6" ht="12.75">
      <c r="C708" s="281"/>
      <c r="F708" s="281"/>
    </row>
    <row r="709" spans="3:6" ht="12.75">
      <c r="C709" s="281"/>
      <c r="F709" s="281"/>
    </row>
    <row r="710" spans="3:6" ht="12.75">
      <c r="C710" s="281"/>
      <c r="F710" s="281"/>
    </row>
    <row r="711" spans="3:6" ht="12.75">
      <c r="C711" s="281"/>
      <c r="F711" s="281"/>
    </row>
    <row r="712" spans="3:6" ht="12.75">
      <c r="C712" s="281"/>
      <c r="F712" s="281"/>
    </row>
    <row r="713" spans="3:6" ht="12.75">
      <c r="C713" s="281"/>
      <c r="F713" s="281"/>
    </row>
    <row r="714" spans="3:6" ht="12.75">
      <c r="C714" s="281"/>
      <c r="F714" s="281"/>
    </row>
    <row r="715" spans="3:6" ht="12.75">
      <c r="C715" s="281"/>
      <c r="F715" s="281"/>
    </row>
    <row r="716" spans="3:6" ht="12.75">
      <c r="C716" s="281"/>
      <c r="F716" s="281"/>
    </row>
    <row r="717" spans="3:6" ht="12.75">
      <c r="C717" s="281"/>
      <c r="F717" s="281"/>
    </row>
    <row r="718" spans="3:6" ht="12.75">
      <c r="C718" s="281"/>
      <c r="F718" s="281"/>
    </row>
    <row r="719" spans="3:6" ht="12.75">
      <c r="C719" s="281"/>
      <c r="F719" s="281"/>
    </row>
    <row r="720" spans="3:6" ht="12.75">
      <c r="C720" s="281"/>
      <c r="F720" s="281"/>
    </row>
    <row r="721" spans="3:6" ht="12.75">
      <c r="C721" s="281"/>
      <c r="F721" s="281"/>
    </row>
    <row r="722" spans="3:6" ht="12.75">
      <c r="C722" s="281"/>
      <c r="F722" s="281"/>
    </row>
    <row r="723" spans="3:6" ht="12.75">
      <c r="C723" s="281"/>
      <c r="F723" s="281"/>
    </row>
    <row r="724" spans="3:6" ht="12.75">
      <c r="C724" s="281"/>
      <c r="F724" s="281"/>
    </row>
    <row r="725" spans="3:6" ht="12.75">
      <c r="C725" s="281"/>
      <c r="F725" s="281"/>
    </row>
    <row r="726" spans="3:6" ht="12.75">
      <c r="C726" s="281"/>
      <c r="F726" s="281"/>
    </row>
    <row r="727" spans="3:6" ht="12.75">
      <c r="C727" s="281"/>
      <c r="F727" s="281"/>
    </row>
    <row r="728" spans="3:6" ht="12.75">
      <c r="C728" s="281"/>
      <c r="F728" s="281"/>
    </row>
    <row r="729" spans="3:6" ht="12.75">
      <c r="C729" s="281"/>
      <c r="F729" s="281"/>
    </row>
    <row r="730" spans="3:6" ht="12.75">
      <c r="C730" s="281"/>
      <c r="F730" s="281"/>
    </row>
    <row r="731" spans="3:6" ht="12.75">
      <c r="C731" s="281"/>
      <c r="F731" s="281"/>
    </row>
    <row r="732" spans="3:6" ht="12.75">
      <c r="C732" s="281"/>
      <c r="F732" s="281"/>
    </row>
    <row r="733" spans="3:6" ht="12.75">
      <c r="C733" s="281"/>
      <c r="F733" s="281"/>
    </row>
    <row r="734" spans="3:6" ht="12.75">
      <c r="C734" s="281"/>
      <c r="F734" s="281"/>
    </row>
    <row r="735" spans="3:6" ht="12.75">
      <c r="C735" s="281"/>
      <c r="F735" s="281"/>
    </row>
    <row r="736" spans="3:6" ht="12.75">
      <c r="C736" s="281"/>
      <c r="F736" s="281"/>
    </row>
    <row r="737" spans="3:6" ht="12.75">
      <c r="C737" s="281"/>
      <c r="F737" s="281"/>
    </row>
    <row r="738" spans="3:6" ht="12.75">
      <c r="C738" s="281"/>
      <c r="F738" s="281"/>
    </row>
    <row r="739" spans="3:6" ht="12.75">
      <c r="C739" s="281"/>
      <c r="F739" s="281"/>
    </row>
    <row r="740" spans="3:6" ht="12.75">
      <c r="C740" s="281"/>
      <c r="F740" s="281"/>
    </row>
    <row r="741" spans="3:6" ht="12.75">
      <c r="C741" s="281"/>
      <c r="F741" s="281"/>
    </row>
    <row r="742" spans="3:6" ht="12.75">
      <c r="C742" s="281"/>
      <c r="F742" s="281"/>
    </row>
    <row r="743" spans="3:6" ht="12.75">
      <c r="C743" s="281"/>
      <c r="F743" s="281"/>
    </row>
    <row r="744" spans="3:6" ht="12.75">
      <c r="C744" s="281"/>
      <c r="F744" s="281"/>
    </row>
    <row r="745" spans="3:6" ht="12.75">
      <c r="C745" s="281"/>
      <c r="F745" s="281"/>
    </row>
    <row r="746" spans="3:6" ht="12.75">
      <c r="C746" s="281"/>
      <c r="F746" s="281"/>
    </row>
    <row r="747" spans="3:6" ht="12.75">
      <c r="C747" s="281"/>
      <c r="F747" s="281"/>
    </row>
    <row r="748" spans="3:6" ht="12.75">
      <c r="C748" s="281"/>
      <c r="F748" s="281"/>
    </row>
    <row r="749" spans="3:6" ht="12.75">
      <c r="C749" s="281"/>
      <c r="F749" s="281"/>
    </row>
    <row r="750" spans="3:6" ht="12.75">
      <c r="C750" s="281"/>
      <c r="F750" s="281"/>
    </row>
    <row r="751" spans="3:6" ht="12.75">
      <c r="C751" s="281"/>
      <c r="F751" s="281"/>
    </row>
    <row r="752" spans="3:6" ht="12.75">
      <c r="C752" s="281"/>
      <c r="F752" s="281"/>
    </row>
    <row r="753" spans="3:6" ht="12.75">
      <c r="C753" s="281"/>
      <c r="F753" s="281"/>
    </row>
    <row r="754" spans="3:6" ht="12.75">
      <c r="C754" s="281"/>
      <c r="F754" s="281"/>
    </row>
    <row r="755" spans="3:6" ht="12.75">
      <c r="C755" s="281"/>
      <c r="F755" s="281"/>
    </row>
    <row r="756" spans="3:6" ht="12.75">
      <c r="C756" s="281"/>
      <c r="F756" s="281"/>
    </row>
    <row r="757" spans="3:6" ht="12.75">
      <c r="C757" s="281"/>
      <c r="F757" s="281"/>
    </row>
    <row r="758" spans="3:6" ht="12.75">
      <c r="C758" s="281"/>
      <c r="F758" s="281"/>
    </row>
    <row r="759" spans="3:6" ht="12.75">
      <c r="C759" s="281"/>
      <c r="F759" s="281"/>
    </row>
    <row r="760" spans="3:6" ht="12.75">
      <c r="C760" s="281"/>
      <c r="F760" s="281"/>
    </row>
    <row r="761" spans="3:6" ht="12.75">
      <c r="C761" s="281"/>
      <c r="F761" s="281"/>
    </row>
    <row r="762" spans="3:6" ht="12.75">
      <c r="C762" s="281"/>
      <c r="F762" s="281"/>
    </row>
    <row r="763" spans="3:6" ht="12.75">
      <c r="C763" s="281"/>
      <c r="F763" s="281"/>
    </row>
    <row r="764" spans="3:6" ht="12.75">
      <c r="C764" s="281"/>
      <c r="F764" s="281"/>
    </row>
    <row r="765" spans="3:6" ht="12.75">
      <c r="C765" s="281"/>
      <c r="F765" s="281"/>
    </row>
    <row r="766" spans="3:6" ht="12.75">
      <c r="C766" s="281"/>
      <c r="F766" s="281"/>
    </row>
    <row r="767" spans="3:6" ht="12.75">
      <c r="C767" s="281"/>
      <c r="F767" s="281"/>
    </row>
    <row r="768" spans="3:6" ht="12.75">
      <c r="C768" s="281"/>
      <c r="F768" s="281"/>
    </row>
    <row r="769" spans="3:6" ht="12.75">
      <c r="C769" s="281"/>
      <c r="F769" s="281"/>
    </row>
    <row r="770" spans="3:6" ht="12.75">
      <c r="C770" s="281"/>
      <c r="F770" s="281"/>
    </row>
    <row r="771" spans="3:6" ht="12.75">
      <c r="C771" s="281"/>
      <c r="F771" s="281"/>
    </row>
    <row r="772" spans="3:6" ht="12.75">
      <c r="C772" s="281"/>
      <c r="F772" s="281"/>
    </row>
    <row r="773" spans="3:6" ht="12.75">
      <c r="C773" s="281"/>
      <c r="F773" s="281"/>
    </row>
    <row r="774" spans="3:6" ht="12.75">
      <c r="C774" s="281"/>
      <c r="F774" s="281"/>
    </row>
    <row r="775" spans="3:6" ht="12.75">
      <c r="C775" s="281"/>
      <c r="F775" s="281"/>
    </row>
    <row r="776" spans="3:6" ht="12.75">
      <c r="C776" s="281"/>
      <c r="F776" s="281"/>
    </row>
    <row r="777" spans="3:6" ht="12.75">
      <c r="C777" s="281"/>
      <c r="F777" s="281"/>
    </row>
    <row r="778" spans="3:6" ht="12.75">
      <c r="C778" s="281"/>
      <c r="F778" s="281"/>
    </row>
    <row r="779" spans="3:6" ht="12.75">
      <c r="C779" s="281"/>
      <c r="F779" s="281"/>
    </row>
    <row r="780" spans="3:6" ht="12.75">
      <c r="C780" s="281"/>
      <c r="F780" s="281"/>
    </row>
    <row r="781" spans="3:6" ht="12.75">
      <c r="C781" s="281"/>
      <c r="F781" s="281"/>
    </row>
    <row r="782" spans="3:6" ht="12.75">
      <c r="C782" s="281"/>
      <c r="F782" s="281"/>
    </row>
    <row r="783" spans="3:6" ht="12.75">
      <c r="C783" s="281"/>
      <c r="F783" s="281"/>
    </row>
    <row r="784" spans="3:6" ht="12.75">
      <c r="C784" s="281"/>
      <c r="F784" s="281"/>
    </row>
    <row r="785" spans="3:6" ht="12.75">
      <c r="C785" s="281"/>
      <c r="F785" s="281"/>
    </row>
    <row r="786" spans="3:6" ht="12.75">
      <c r="C786" s="281"/>
      <c r="F786" s="281"/>
    </row>
    <row r="787" spans="3:6" ht="12.75">
      <c r="C787" s="281"/>
      <c r="F787" s="281"/>
    </row>
    <row r="788" spans="3:6" ht="12.75">
      <c r="C788" s="281"/>
      <c r="F788" s="281"/>
    </row>
    <row r="789" spans="3:6" ht="12.75">
      <c r="C789" s="281"/>
      <c r="F789" s="281"/>
    </row>
    <row r="790" spans="3:6" ht="12.75">
      <c r="C790" s="281"/>
      <c r="F790" s="281"/>
    </row>
    <row r="791" spans="3:6" ht="12.75">
      <c r="C791" s="281"/>
      <c r="F791" s="281"/>
    </row>
    <row r="792" spans="3:6" ht="12.75">
      <c r="C792" s="281"/>
      <c r="F792" s="281"/>
    </row>
    <row r="793" spans="3:6" ht="12.75">
      <c r="C793" s="281"/>
      <c r="F793" s="281"/>
    </row>
    <row r="794" spans="3:6" ht="12.75">
      <c r="C794" s="281"/>
      <c r="F794" s="281"/>
    </row>
    <row r="795" spans="3:6" ht="12.75">
      <c r="C795" s="281"/>
      <c r="F795" s="281"/>
    </row>
    <row r="796" spans="3:6" ht="12.75">
      <c r="C796" s="281"/>
      <c r="F796" s="281"/>
    </row>
    <row r="797" spans="3:6" ht="12.75">
      <c r="C797" s="281"/>
      <c r="F797" s="281"/>
    </row>
    <row r="798" spans="3:6" ht="12.75">
      <c r="C798" s="281"/>
      <c r="F798" s="281"/>
    </row>
    <row r="799" spans="3:6" ht="12.75">
      <c r="C799" s="281"/>
      <c r="F799" s="281"/>
    </row>
    <row r="800" spans="3:6" ht="12.75">
      <c r="C800" s="281"/>
      <c r="F800" s="281"/>
    </row>
    <row r="801" spans="3:6" ht="12.75">
      <c r="C801" s="281"/>
      <c r="F801" s="281"/>
    </row>
    <row r="802" spans="3:6" ht="12.75">
      <c r="C802" s="281"/>
      <c r="F802" s="281"/>
    </row>
    <row r="803" spans="3:6" ht="12.75">
      <c r="C803" s="281"/>
      <c r="F803" s="281"/>
    </row>
    <row r="804" spans="3:6" ht="12.75">
      <c r="C804" s="281"/>
      <c r="F804" s="281"/>
    </row>
    <row r="805" spans="3:6" ht="12.75">
      <c r="C805" s="281"/>
      <c r="F805" s="281"/>
    </row>
    <row r="806" spans="3:6" ht="12.75">
      <c r="C806" s="281"/>
      <c r="F806" s="281"/>
    </row>
    <row r="807" spans="3:6" ht="12.75">
      <c r="C807" s="281"/>
      <c r="F807" s="281"/>
    </row>
    <row r="808" spans="3:6" ht="12.75">
      <c r="C808" s="281"/>
      <c r="F808" s="281"/>
    </row>
    <row r="809" spans="3:6" ht="12.75">
      <c r="C809" s="281"/>
      <c r="F809" s="281"/>
    </row>
    <row r="810" spans="3:6" ht="12.75">
      <c r="C810" s="281"/>
      <c r="F810" s="281"/>
    </row>
    <row r="811" spans="3:6" ht="12.75">
      <c r="C811" s="281"/>
      <c r="F811" s="281"/>
    </row>
    <row r="812" spans="3:6" ht="12.75">
      <c r="C812" s="281"/>
      <c r="F812" s="281"/>
    </row>
    <row r="813" spans="3:6" ht="12.75">
      <c r="C813" s="281"/>
      <c r="F813" s="281"/>
    </row>
    <row r="814" spans="3:6" ht="12.75">
      <c r="C814" s="281"/>
      <c r="F814" s="281"/>
    </row>
    <row r="815" spans="3:6" ht="12.75">
      <c r="C815" s="281"/>
      <c r="F815" s="281"/>
    </row>
    <row r="816" spans="3:6" ht="12.75">
      <c r="C816" s="281"/>
      <c r="F816" s="281"/>
    </row>
    <row r="817" spans="3:6" ht="12.75">
      <c r="C817" s="281"/>
      <c r="F817" s="281"/>
    </row>
    <row r="818" spans="3:6" ht="12.75">
      <c r="C818" s="281"/>
      <c r="F818" s="281"/>
    </row>
    <row r="819" spans="3:6" ht="12.75">
      <c r="C819" s="281"/>
      <c r="F819" s="281"/>
    </row>
    <row r="820" spans="3:6" ht="12.75">
      <c r="C820" s="281"/>
      <c r="F820" s="281"/>
    </row>
    <row r="821" spans="3:6" ht="12.75">
      <c r="C821" s="281"/>
      <c r="F821" s="281"/>
    </row>
    <row r="822" spans="3:6" ht="12.75">
      <c r="C822" s="281"/>
      <c r="F822" s="281"/>
    </row>
    <row r="823" spans="3:6" ht="12.75">
      <c r="C823" s="281"/>
      <c r="F823" s="281"/>
    </row>
    <row r="824" spans="3:6" ht="12.75">
      <c r="C824" s="281"/>
      <c r="F824" s="281"/>
    </row>
    <row r="825" spans="3:6" ht="12.75">
      <c r="C825" s="281"/>
      <c r="F825" s="281"/>
    </row>
    <row r="826" spans="3:6" ht="12.75">
      <c r="C826" s="281"/>
      <c r="F826" s="281"/>
    </row>
    <row r="827" spans="3:6" ht="12.75">
      <c r="C827" s="281"/>
      <c r="F827" s="281"/>
    </row>
    <row r="828" spans="3:6" ht="12.75">
      <c r="C828" s="281"/>
      <c r="F828" s="281"/>
    </row>
    <row r="829" spans="3:6" ht="12.75">
      <c r="C829" s="281"/>
      <c r="F829" s="281"/>
    </row>
    <row r="830" spans="3:6" ht="12.75">
      <c r="C830" s="281"/>
      <c r="F830" s="281"/>
    </row>
    <row r="831" spans="3:6" ht="12.75">
      <c r="C831" s="281"/>
      <c r="F831" s="281"/>
    </row>
    <row r="832" spans="3:6" ht="12.75">
      <c r="C832" s="281"/>
      <c r="F832" s="281"/>
    </row>
    <row r="833" spans="3:6" ht="12.75">
      <c r="C833" s="281"/>
      <c r="F833" s="281"/>
    </row>
    <row r="834" spans="3:6" ht="12.75">
      <c r="C834" s="281"/>
      <c r="F834" s="281"/>
    </row>
    <row r="835" spans="3:6" ht="12.75">
      <c r="C835" s="281"/>
      <c r="F835" s="281"/>
    </row>
    <row r="836" spans="3:6" ht="12.75">
      <c r="C836" s="281"/>
      <c r="F836" s="281"/>
    </row>
    <row r="837" spans="3:6" ht="12.75">
      <c r="C837" s="281"/>
      <c r="F837" s="281"/>
    </row>
    <row r="838" spans="3:6" ht="12.75">
      <c r="C838" s="281"/>
      <c r="F838" s="281"/>
    </row>
    <row r="839" spans="3:6" ht="12.75">
      <c r="C839" s="281"/>
      <c r="F839" s="281"/>
    </row>
    <row r="840" spans="3:6" ht="12.75">
      <c r="C840" s="281"/>
      <c r="F840" s="281"/>
    </row>
    <row r="841" spans="3:6" ht="12.75">
      <c r="C841" s="281"/>
      <c r="F841" s="281"/>
    </row>
    <row r="842" spans="3:6" ht="12.75">
      <c r="C842" s="281"/>
      <c r="F842" s="281"/>
    </row>
    <row r="843" spans="3:6" ht="12.75">
      <c r="C843" s="281"/>
      <c r="F843" s="281"/>
    </row>
    <row r="844" spans="3:6" ht="12.75">
      <c r="C844" s="281"/>
      <c r="F844" s="281"/>
    </row>
    <row r="845" spans="3:6" ht="12.75">
      <c r="C845" s="281"/>
      <c r="F845" s="281"/>
    </row>
    <row r="846" spans="3:6" ht="12.75">
      <c r="C846" s="281"/>
      <c r="F846" s="281"/>
    </row>
    <row r="847" spans="3:6" ht="12.75">
      <c r="C847" s="281"/>
      <c r="F847" s="281"/>
    </row>
    <row r="848" spans="3:6" ht="12.75">
      <c r="C848" s="281"/>
      <c r="F848" s="281"/>
    </row>
    <row r="849" spans="3:6" ht="12.75">
      <c r="C849" s="281"/>
      <c r="F849" s="281"/>
    </row>
    <row r="850" spans="3:6" ht="12.75">
      <c r="C850" s="281"/>
      <c r="F850" s="281"/>
    </row>
    <row r="851" spans="3:6" ht="12.75">
      <c r="C851" s="281"/>
      <c r="F851" s="281"/>
    </row>
    <row r="852" spans="3:6" ht="12.75">
      <c r="C852" s="281"/>
      <c r="F852" s="281"/>
    </row>
    <row r="853" spans="3:6" ht="12.75">
      <c r="C853" s="281"/>
      <c r="F853" s="281"/>
    </row>
    <row r="854" spans="3:6" ht="12.75">
      <c r="C854" s="281"/>
      <c r="F854" s="281"/>
    </row>
    <row r="855" spans="3:6" ht="12.75">
      <c r="C855" s="281"/>
      <c r="F855" s="281"/>
    </row>
    <row r="856" spans="3:6" ht="12.75">
      <c r="C856" s="281"/>
      <c r="F856" s="281"/>
    </row>
    <row r="857" spans="3:6" ht="12.75">
      <c r="C857" s="281"/>
      <c r="F857" s="281"/>
    </row>
    <row r="858" spans="3:6" ht="12.75">
      <c r="C858" s="281"/>
      <c r="F858" s="281"/>
    </row>
    <row r="859" spans="3:6" ht="12.75">
      <c r="C859" s="281"/>
      <c r="F859" s="281"/>
    </row>
    <row r="860" spans="3:6" ht="12.75">
      <c r="C860" s="281"/>
      <c r="F860" s="281"/>
    </row>
    <row r="861" spans="3:6" ht="12.75">
      <c r="C861" s="281"/>
      <c r="F861" s="281"/>
    </row>
    <row r="862" spans="3:6" ht="12.75">
      <c r="C862" s="281"/>
      <c r="F862" s="281"/>
    </row>
    <row r="863" spans="3:6" ht="12.75">
      <c r="C863" s="281"/>
      <c r="F863" s="281"/>
    </row>
    <row r="864" spans="3:6" ht="12.75">
      <c r="C864" s="281"/>
      <c r="F864" s="281"/>
    </row>
    <row r="865" spans="3:6" ht="12.75">
      <c r="C865" s="281"/>
      <c r="F865" s="281"/>
    </row>
    <row r="866" spans="3:6" ht="12.75">
      <c r="C866" s="281"/>
      <c r="F866" s="281"/>
    </row>
    <row r="867" spans="3:6" ht="12.75">
      <c r="C867" s="281"/>
      <c r="F867" s="281"/>
    </row>
    <row r="868" spans="3:6" ht="12.75">
      <c r="C868" s="281"/>
      <c r="F868" s="281"/>
    </row>
    <row r="869" spans="3:6" ht="12.75">
      <c r="C869" s="281"/>
      <c r="F869" s="281"/>
    </row>
    <row r="870" spans="3:6" ht="12.75">
      <c r="C870" s="281"/>
      <c r="F870" s="281"/>
    </row>
    <row r="871" spans="3:6" ht="12.75">
      <c r="C871" s="281"/>
      <c r="F871" s="281"/>
    </row>
    <row r="872" spans="3:6" ht="12.75">
      <c r="C872" s="281"/>
      <c r="F872" s="281"/>
    </row>
    <row r="873" spans="3:6" ht="12.75">
      <c r="C873" s="281"/>
      <c r="F873" s="281"/>
    </row>
    <row r="874" spans="3:6" ht="12.75">
      <c r="C874" s="281"/>
      <c r="F874" s="281"/>
    </row>
    <row r="875" spans="3:6" ht="12.75">
      <c r="C875" s="281"/>
      <c r="F875" s="281"/>
    </row>
    <row r="876" spans="3:6" ht="12.75">
      <c r="C876" s="281"/>
      <c r="F876" s="281"/>
    </row>
    <row r="877" spans="3:6" ht="12.75">
      <c r="C877" s="281"/>
      <c r="F877" s="281"/>
    </row>
    <row r="878" spans="3:6" ht="12.75">
      <c r="C878" s="281"/>
      <c r="F878" s="281"/>
    </row>
    <row r="879" spans="3:6" ht="12.75">
      <c r="C879" s="281"/>
      <c r="F879" s="281"/>
    </row>
    <row r="880" spans="3:6" ht="12.75">
      <c r="C880" s="281"/>
      <c r="F880" s="281"/>
    </row>
    <row r="881" spans="3:6" ht="12.75">
      <c r="C881" s="281"/>
      <c r="F881" s="281"/>
    </row>
    <row r="882" spans="3:6" ht="12.75">
      <c r="C882" s="281"/>
      <c r="F882" s="281"/>
    </row>
    <row r="883" spans="3:6" ht="12.75">
      <c r="C883" s="281"/>
      <c r="F883" s="281"/>
    </row>
    <row r="884" spans="3:6" ht="12.75">
      <c r="C884" s="281"/>
      <c r="F884" s="281"/>
    </row>
    <row r="885" spans="3:6" ht="12.75">
      <c r="C885" s="281"/>
      <c r="F885" s="281"/>
    </row>
    <row r="886" spans="3:6" ht="12.75">
      <c r="C886" s="281"/>
      <c r="F886" s="281"/>
    </row>
    <row r="887" spans="3:6" ht="12.75">
      <c r="C887" s="281"/>
      <c r="F887" s="281"/>
    </row>
    <row r="888" spans="3:6" ht="12.75">
      <c r="C888" s="281"/>
      <c r="F888" s="281"/>
    </row>
    <row r="889" spans="3:6" ht="12.75">
      <c r="C889" s="281"/>
      <c r="F889" s="281"/>
    </row>
    <row r="890" spans="3:6" ht="12.75">
      <c r="C890" s="281"/>
      <c r="F890" s="281"/>
    </row>
    <row r="891" spans="3:6" ht="12.75">
      <c r="C891" s="281"/>
      <c r="F891" s="281"/>
    </row>
    <row r="892" spans="3:6" ht="12.75">
      <c r="C892" s="281"/>
      <c r="F892" s="281"/>
    </row>
    <row r="893" spans="3:6" ht="12.75">
      <c r="C893" s="281"/>
      <c r="F893" s="281"/>
    </row>
    <row r="894" spans="3:6" ht="12.75">
      <c r="C894" s="281"/>
      <c r="F894" s="281"/>
    </row>
    <row r="895" spans="3:6" ht="12.75">
      <c r="C895" s="281"/>
      <c r="F895" s="281"/>
    </row>
    <row r="896" spans="3:6" ht="12.75">
      <c r="C896" s="281"/>
      <c r="F896" s="281"/>
    </row>
    <row r="897" spans="3:6" ht="12.75">
      <c r="C897" s="281"/>
      <c r="F897" s="281"/>
    </row>
    <row r="898" spans="3:6" ht="12.75">
      <c r="C898" s="281"/>
      <c r="F898" s="281"/>
    </row>
    <row r="899" spans="3:6" ht="12.75">
      <c r="C899" s="281"/>
      <c r="F899" s="281"/>
    </row>
    <row r="900" spans="3:6" ht="12.75">
      <c r="C900" s="281"/>
      <c r="F900" s="281"/>
    </row>
    <row r="901" spans="3:6" ht="12.75">
      <c r="C901" s="281"/>
      <c r="F901" s="281"/>
    </row>
    <row r="902" spans="3:6" ht="12.75">
      <c r="C902" s="281"/>
      <c r="F902" s="281"/>
    </row>
    <row r="903" spans="3:6" ht="12.75">
      <c r="C903" s="281"/>
      <c r="F903" s="281"/>
    </row>
    <row r="904" spans="3:6" ht="12.75">
      <c r="C904" s="281"/>
      <c r="F904" s="281"/>
    </row>
    <row r="905" spans="3:6" ht="12.75">
      <c r="C905" s="281"/>
      <c r="F905" s="281"/>
    </row>
    <row r="906" spans="3:6" ht="12.75">
      <c r="C906" s="281"/>
      <c r="F906" s="281"/>
    </row>
    <row r="907" spans="3:6" ht="12.75">
      <c r="C907" s="281"/>
      <c r="F907" s="281"/>
    </row>
    <row r="908" spans="3:6" ht="12.75">
      <c r="C908" s="281"/>
      <c r="F908" s="281"/>
    </row>
    <row r="909" spans="3:6" ht="12.75">
      <c r="C909" s="281"/>
      <c r="F909" s="281"/>
    </row>
    <row r="910" spans="3:6" ht="12.75">
      <c r="C910" s="281"/>
      <c r="F910" s="281"/>
    </row>
    <row r="911" spans="3:6" ht="12.75">
      <c r="C911" s="281"/>
      <c r="F911" s="281"/>
    </row>
    <row r="912" spans="3:6" ht="12.75">
      <c r="C912" s="281"/>
      <c r="F912" s="281"/>
    </row>
    <row r="913" spans="3:6" ht="12.75">
      <c r="C913" s="281"/>
      <c r="F913" s="281"/>
    </row>
    <row r="914" spans="3:6" ht="12.75">
      <c r="C914" s="281"/>
      <c r="F914" s="281"/>
    </row>
    <row r="915" spans="3:6" ht="12.75">
      <c r="C915" s="281"/>
      <c r="F915" s="281"/>
    </row>
    <row r="916" spans="3:6" ht="12.75">
      <c r="C916" s="281"/>
      <c r="F916" s="281"/>
    </row>
    <row r="917" spans="3:6" ht="12.75">
      <c r="C917" s="281"/>
      <c r="F917" s="281"/>
    </row>
    <row r="918" spans="3:6" ht="12.75">
      <c r="C918" s="281"/>
      <c r="F918" s="281"/>
    </row>
    <row r="919" spans="3:6" ht="12.75">
      <c r="C919" s="281"/>
      <c r="F919" s="281"/>
    </row>
    <row r="920" spans="3:6" ht="12.75">
      <c r="C920" s="281"/>
      <c r="F920" s="281"/>
    </row>
    <row r="921" spans="3:6" ht="12.75">
      <c r="C921" s="281"/>
      <c r="F921" s="281"/>
    </row>
    <row r="922" spans="3:6" ht="12.75">
      <c r="C922" s="281"/>
      <c r="F922" s="281"/>
    </row>
    <row r="923" spans="3:6" ht="12.75">
      <c r="C923" s="281"/>
      <c r="F923" s="281"/>
    </row>
    <row r="924" spans="3:6" ht="12.75">
      <c r="C924" s="281"/>
      <c r="F924" s="281"/>
    </row>
    <row r="925" spans="3:6" ht="12.75">
      <c r="C925" s="281"/>
      <c r="F925" s="281"/>
    </row>
    <row r="926" spans="3:6" ht="12.75">
      <c r="C926" s="281"/>
      <c r="F926" s="281"/>
    </row>
    <row r="927" spans="3:6" ht="12.75">
      <c r="C927" s="281"/>
      <c r="F927" s="281"/>
    </row>
    <row r="928" spans="3:6" ht="12.75">
      <c r="C928" s="281"/>
      <c r="F928" s="281"/>
    </row>
    <row r="929" spans="3:6" ht="12.75">
      <c r="C929" s="281"/>
      <c r="F929" s="281"/>
    </row>
    <row r="930" spans="3:6" ht="12.75">
      <c r="C930" s="281"/>
      <c r="F930" s="281"/>
    </row>
    <row r="931" spans="3:6" ht="12.75">
      <c r="C931" s="281"/>
      <c r="F931" s="281"/>
    </row>
    <row r="932" spans="3:6" ht="12.75">
      <c r="C932" s="281"/>
      <c r="F932" s="281"/>
    </row>
    <row r="933" spans="3:6" ht="12.75">
      <c r="C933" s="281"/>
      <c r="F933" s="281"/>
    </row>
    <row r="934" spans="3:6" ht="12.75">
      <c r="C934" s="281"/>
      <c r="F934" s="281"/>
    </row>
    <row r="935" spans="3:6" ht="12.75">
      <c r="C935" s="281"/>
      <c r="F935" s="281"/>
    </row>
    <row r="936" spans="3:6" ht="12.75">
      <c r="C936" s="281"/>
      <c r="F936" s="281"/>
    </row>
    <row r="937" spans="3:6" ht="12.75">
      <c r="C937" s="281"/>
      <c r="F937" s="281"/>
    </row>
    <row r="938" spans="3:6" ht="12.75">
      <c r="C938" s="281"/>
      <c r="F938" s="281"/>
    </row>
    <row r="939" spans="3:6" ht="12.75">
      <c r="C939" s="281"/>
      <c r="F939" s="281"/>
    </row>
    <row r="940" spans="3:6" ht="12.75">
      <c r="C940" s="281"/>
      <c r="F940" s="281"/>
    </row>
    <row r="941" spans="3:6" ht="12.75">
      <c r="C941" s="281"/>
      <c r="F941" s="281"/>
    </row>
    <row r="942" spans="3:6" ht="12.75">
      <c r="C942" s="281"/>
      <c r="F942" s="281"/>
    </row>
    <row r="943" spans="3:6" ht="12.75">
      <c r="C943" s="281"/>
      <c r="F943" s="281"/>
    </row>
    <row r="944" spans="3:6" ht="12.75">
      <c r="C944" s="281"/>
      <c r="F944" s="281"/>
    </row>
    <row r="945" spans="3:6" ht="12.75">
      <c r="C945" s="281"/>
      <c r="F945" s="281"/>
    </row>
    <row r="946" spans="3:6" ht="12.75">
      <c r="C946" s="281"/>
      <c r="F946" s="281"/>
    </row>
    <row r="947" spans="3:6" ht="12.75">
      <c r="C947" s="281"/>
      <c r="F947" s="281"/>
    </row>
    <row r="948" spans="3:6" ht="12.75">
      <c r="C948" s="281"/>
      <c r="F948" s="281"/>
    </row>
    <row r="949" spans="3:6" ht="12.75">
      <c r="C949" s="281"/>
      <c r="F949" s="281"/>
    </row>
    <row r="950" spans="3:6" ht="12.75">
      <c r="C950" s="281"/>
      <c r="F950" s="281"/>
    </row>
    <row r="951" spans="3:6" ht="12.75">
      <c r="C951" s="281"/>
      <c r="F951" s="281"/>
    </row>
    <row r="952" spans="3:6" ht="12.75">
      <c r="C952" s="281"/>
      <c r="F952" s="281"/>
    </row>
    <row r="953" spans="3:6" ht="12.75">
      <c r="C953" s="281"/>
      <c r="F953" s="281"/>
    </row>
    <row r="954" spans="3:6" ht="12.75">
      <c r="C954" s="281"/>
      <c r="F954" s="281"/>
    </row>
    <row r="955" spans="3:6" ht="12.75">
      <c r="C955" s="281"/>
      <c r="F955" s="281"/>
    </row>
    <row r="956" spans="3:6" ht="12.75">
      <c r="C956" s="281"/>
      <c r="F956" s="281"/>
    </row>
    <row r="957" spans="3:6" ht="12.75">
      <c r="C957" s="281"/>
      <c r="F957" s="281"/>
    </row>
    <row r="958" spans="3:6" ht="12.75">
      <c r="C958" s="281"/>
      <c r="F958" s="281"/>
    </row>
    <row r="959" spans="3:6" ht="12.75">
      <c r="C959" s="281"/>
      <c r="F959" s="281"/>
    </row>
    <row r="960" spans="3:6" ht="12.75">
      <c r="C960" s="281"/>
      <c r="F960" s="281"/>
    </row>
    <row r="961" spans="3:6" ht="12.75">
      <c r="C961" s="281"/>
      <c r="F961" s="281"/>
    </row>
    <row r="962" spans="3:6" ht="12.75">
      <c r="C962" s="281"/>
      <c r="F962" s="281"/>
    </row>
    <row r="963" spans="3:6" ht="12.75">
      <c r="C963" s="281"/>
      <c r="F963" s="281"/>
    </row>
    <row r="964" spans="3:6" ht="12.75">
      <c r="C964" s="281"/>
      <c r="F964" s="281"/>
    </row>
    <row r="965" spans="3:6" ht="12.75">
      <c r="C965" s="281"/>
      <c r="F965" s="281"/>
    </row>
    <row r="966" spans="3:6" ht="12.75">
      <c r="C966" s="281"/>
      <c r="F966" s="281"/>
    </row>
    <row r="967" spans="3:6" ht="12.75">
      <c r="C967" s="281"/>
      <c r="F967" s="281"/>
    </row>
    <row r="968" spans="3:6" ht="12.75">
      <c r="C968" s="281"/>
      <c r="F968" s="281"/>
    </row>
    <row r="969" spans="3:6" ht="12.75">
      <c r="C969" s="281"/>
      <c r="F969" s="281"/>
    </row>
    <row r="970" spans="3:6" ht="12.75">
      <c r="C970" s="281"/>
      <c r="F970" s="281"/>
    </row>
    <row r="971" spans="3:6" ht="12.75">
      <c r="C971" s="281"/>
      <c r="F971" s="281"/>
    </row>
    <row r="972" spans="3:6" ht="12.75">
      <c r="C972" s="281"/>
      <c r="F972" s="281"/>
    </row>
    <row r="973" spans="3:6" ht="12.75">
      <c r="C973" s="281"/>
      <c r="F973" s="281"/>
    </row>
    <row r="974" spans="3:6" ht="12.75">
      <c r="C974" s="281"/>
      <c r="F974" s="281"/>
    </row>
    <row r="975" spans="3:6" ht="12.75">
      <c r="C975" s="281"/>
      <c r="F975" s="281"/>
    </row>
    <row r="976" spans="3:6" ht="12.75">
      <c r="C976" s="281"/>
      <c r="F976" s="281"/>
    </row>
    <row r="977" spans="3:6" ht="12.75">
      <c r="C977" s="281"/>
      <c r="F977" s="281"/>
    </row>
    <row r="978" spans="3:6" ht="12.75">
      <c r="C978" s="281"/>
      <c r="F978" s="281"/>
    </row>
    <row r="979" spans="3:6" ht="12.75">
      <c r="C979" s="281"/>
      <c r="F979" s="281"/>
    </row>
    <row r="980" spans="3:6" ht="12.75">
      <c r="C980" s="281"/>
      <c r="F980" s="281"/>
    </row>
    <row r="981" spans="3:6" ht="12.75">
      <c r="C981" s="281"/>
      <c r="F981" s="281"/>
    </row>
    <row r="982" spans="3:6" ht="12.75">
      <c r="C982" s="281"/>
      <c r="F982" s="281"/>
    </row>
    <row r="983" spans="3:6" ht="12.75">
      <c r="C983" s="281"/>
      <c r="F983" s="281"/>
    </row>
    <row r="984" spans="3:6" ht="12.75">
      <c r="C984" s="281"/>
      <c r="F984" s="281"/>
    </row>
    <row r="985" spans="3:6" ht="12.75">
      <c r="C985" s="281"/>
      <c r="F985" s="281"/>
    </row>
    <row r="986" spans="3:6" ht="12.75">
      <c r="C986" s="281"/>
      <c r="F986" s="281"/>
    </row>
    <row r="987" spans="3:6" ht="12.75">
      <c r="C987" s="281"/>
      <c r="F987" s="281"/>
    </row>
    <row r="988" spans="3:6" ht="12.75">
      <c r="C988" s="281"/>
      <c r="F988" s="281"/>
    </row>
    <row r="989" spans="3:6" ht="12.75">
      <c r="C989" s="281"/>
      <c r="F989" s="281"/>
    </row>
    <row r="990" spans="3:6" ht="12.75">
      <c r="C990" s="281"/>
      <c r="F990" s="281"/>
    </row>
    <row r="991" spans="3:6" ht="12.75">
      <c r="C991" s="281"/>
      <c r="F991" s="281"/>
    </row>
    <row r="992" spans="3:6" ht="12.75">
      <c r="C992" s="281"/>
      <c r="F992" s="281"/>
    </row>
    <row r="993" spans="3:6" ht="12.75">
      <c r="C993" s="281"/>
      <c r="F993" s="281"/>
    </row>
    <row r="994" spans="3:6" ht="12.75">
      <c r="C994" s="281"/>
      <c r="F994" s="281"/>
    </row>
    <row r="995" spans="3:6" ht="12.75">
      <c r="C995" s="281"/>
      <c r="F995" s="281"/>
    </row>
    <row r="996" spans="3:6" ht="12.75">
      <c r="C996" s="281"/>
      <c r="F996" s="281"/>
    </row>
    <row r="997" spans="3:6" ht="12.75">
      <c r="C997" s="281"/>
      <c r="F997" s="281"/>
    </row>
    <row r="998" spans="3:6" ht="12.75">
      <c r="C998" s="281"/>
      <c r="F998" s="281"/>
    </row>
    <row r="999" spans="3:6" ht="12.75">
      <c r="C999" s="281"/>
      <c r="F999" s="281"/>
    </row>
    <row r="1000" spans="3:6" ht="12.75">
      <c r="C1000" s="281"/>
      <c r="F1000" s="281"/>
    </row>
    <row r="1001" spans="3:6" ht="12.75">
      <c r="C1001" s="281"/>
      <c r="F1001" s="281"/>
    </row>
    <row r="1002" spans="3:6" ht="12.75">
      <c r="C1002" s="281"/>
      <c r="F1002" s="281"/>
    </row>
  </sheetData>
  <mergeCells count="70">
    <mergeCell ref="B64:E64"/>
    <mergeCell ref="B66:E66"/>
    <mergeCell ref="B45:E45"/>
    <mergeCell ref="B48:E48"/>
    <mergeCell ref="B52:E52"/>
    <mergeCell ref="B57:E57"/>
    <mergeCell ref="B61:E61"/>
    <mergeCell ref="B15:E15"/>
    <mergeCell ref="B20:E20"/>
    <mergeCell ref="B27:E27"/>
    <mergeCell ref="B32:E32"/>
    <mergeCell ref="B40:E40"/>
    <mergeCell ref="M10:M11"/>
    <mergeCell ref="C10:C11"/>
    <mergeCell ref="B12:H12"/>
    <mergeCell ref="I2:N2"/>
    <mergeCell ref="A3:B3"/>
    <mergeCell ref="A9:J9"/>
    <mergeCell ref="K9:N9"/>
    <mergeCell ref="A10:A11"/>
    <mergeCell ref="B10:B11"/>
    <mergeCell ref="N10:N11"/>
    <mergeCell ref="D10:D11"/>
    <mergeCell ref="E10:E11"/>
    <mergeCell ref="F10:F11"/>
    <mergeCell ref="G10:I10"/>
    <mergeCell ref="J10:J11"/>
    <mergeCell ref="K10:K11"/>
    <mergeCell ref="L10:L11"/>
    <mergeCell ref="B299:H299"/>
    <mergeCell ref="A308:C308"/>
    <mergeCell ref="A309:C309"/>
    <mergeCell ref="A310:C310"/>
    <mergeCell ref="B253:E253"/>
    <mergeCell ref="B257:E257"/>
    <mergeCell ref="B261:E261"/>
    <mergeCell ref="B268:E268"/>
    <mergeCell ref="B272:E272"/>
    <mergeCell ref="B275:E275"/>
    <mergeCell ref="B284:E284"/>
    <mergeCell ref="B216:E216"/>
    <mergeCell ref="B218:E218"/>
    <mergeCell ref="B246:E246"/>
    <mergeCell ref="B289:E289"/>
    <mergeCell ref="B297:E297"/>
    <mergeCell ref="B199:E199"/>
    <mergeCell ref="B202:E202"/>
    <mergeCell ref="B204:E204"/>
    <mergeCell ref="B206:E206"/>
    <mergeCell ref="B210:E210"/>
    <mergeCell ref="B163:E163"/>
    <mergeCell ref="B168:E168"/>
    <mergeCell ref="B172:E172"/>
    <mergeCell ref="B178:E178"/>
    <mergeCell ref="B191:E191"/>
    <mergeCell ref="B128:H128"/>
    <mergeCell ref="B135:E135"/>
    <mergeCell ref="B138:H138"/>
    <mergeCell ref="B148:E148"/>
    <mergeCell ref="B153:E153"/>
    <mergeCell ref="B103:E103"/>
    <mergeCell ref="B107:E107"/>
    <mergeCell ref="B112:E112"/>
    <mergeCell ref="B119:E119"/>
    <mergeCell ref="B125:E125"/>
    <mergeCell ref="B73:E73"/>
    <mergeCell ref="B79:E79"/>
    <mergeCell ref="B84:E84"/>
    <mergeCell ref="B87:E87"/>
    <mergeCell ref="B93:E9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2020-11-30T08:42:48Z</dcterms:created>
  <dcterms:modified xsi:type="dcterms:W3CDTF">2020-12-03T14:05:44Z</dcterms:modified>
</cp:coreProperties>
</file>