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4110" windowWidth="4425" windowHeight="6405" tabRatio="920" activeTab="0"/>
  </bookViews>
  <sheets>
    <sheet name="BA" sheetId="1" r:id="rId1"/>
  </sheets>
  <externalReferences>
    <externalReference r:id="rId4"/>
    <externalReference r:id="rId5"/>
    <externalReference r:id="rId6"/>
    <externalReference r:id="rId7"/>
  </externalReferences>
  <definedNames>
    <definedName name="_1.1.">#REF!</definedName>
    <definedName name="_1.10.">#REF!</definedName>
    <definedName name="_1.12.">#REF!</definedName>
    <definedName name="_1.4.">#REF!</definedName>
    <definedName name="_1.5.">#REF!</definedName>
    <definedName name="_1.6.">#REF!</definedName>
    <definedName name="_1.7.">#REF!</definedName>
    <definedName name="_1.8.">#REF!</definedName>
    <definedName name="_1.9.">#REF!</definedName>
    <definedName name="_xlfn.SUMIFS" hidden="1">#NAME?</definedName>
    <definedName name="Augsnes_biezums">#REF!</definedName>
    <definedName name="bg">'[3]Pebo grafiks'!$G$5</definedName>
    <definedName name="Grāvja_dziļums">#REF!</definedName>
    <definedName name="Grāvja_platums">#REF!</definedName>
    <definedName name="Nogažu_slīpums">#REF!</definedName>
    <definedName name="Nogāžu_nostiprinājuma_biezums">#REF!</definedName>
    <definedName name="Paaugstinājums">#REF!</definedName>
    <definedName name="Piketaža">#REF!</definedName>
    <definedName name="Segas_biezums">#REF!</definedName>
    <definedName name="šķers">'[2]Pamats'!$X$13</definedName>
    <definedName name="Šķērskritums">#REF!</definedName>
    <definedName name="Z_k_platums">#REF!</definedName>
  </definedNames>
  <calcPr fullCalcOnLoad="1"/>
</workbook>
</file>

<file path=xl/sharedStrings.xml><?xml version="1.0" encoding="utf-8"?>
<sst xmlns="http://schemas.openxmlformats.org/spreadsheetml/2006/main" count="3077" uniqueCount="3035">
  <si>
    <t>Nogāžu planēšana</t>
  </si>
  <si>
    <t>1.</t>
  </si>
  <si>
    <t>2.</t>
  </si>
  <si>
    <t>3.</t>
  </si>
  <si>
    <t>4.</t>
  </si>
  <si>
    <t>5.</t>
  </si>
  <si>
    <t>6.</t>
  </si>
  <si>
    <t>7.</t>
  </si>
  <si>
    <t>Garums, m</t>
  </si>
  <si>
    <t>Kopā:</t>
  </si>
  <si>
    <t>m</t>
  </si>
  <si>
    <t>A</t>
  </si>
  <si>
    <t>B</t>
  </si>
  <si>
    <t>Zemes klātnes profilēšana</t>
  </si>
  <si>
    <t>DARBU DAUDZUMU UN IZMAKSU SARAKSTS</t>
  </si>
  <si>
    <t>Projektētājs</t>
  </si>
  <si>
    <t>SIA "SKA projekts"</t>
  </si>
  <si>
    <t>Būvobjekta adrese</t>
  </si>
  <si>
    <t>Objekta nosaukums</t>
  </si>
  <si>
    <t>Platība, m²</t>
  </si>
  <si>
    <t>AADT</t>
  </si>
  <si>
    <t>&lt;100</t>
  </si>
  <si>
    <r>
      <t>AADT</t>
    </r>
    <r>
      <rPr>
        <b/>
        <vertAlign val="subscript"/>
        <sz val="10"/>
        <color indexed="8"/>
        <rFont val="Arial Narrow"/>
        <family val="2"/>
      </rPr>
      <t>j, pievestā</t>
    </r>
  </si>
  <si>
    <r>
      <t>AADT</t>
    </r>
    <r>
      <rPr>
        <b/>
        <vertAlign val="subscript"/>
        <sz val="10"/>
        <color indexed="8"/>
        <rFont val="Arial Narrow"/>
        <family val="2"/>
      </rPr>
      <t>j, smagie</t>
    </r>
  </si>
  <si>
    <t>Darbu skaits</t>
  </si>
  <si>
    <t>Izmaksu pozīcija</t>
  </si>
  <si>
    <t>Specifikā -cijas Nr.</t>
  </si>
  <si>
    <t>Darba nosaukums</t>
  </si>
  <si>
    <t>Mērvienība</t>
  </si>
  <si>
    <t>Darba daudzums</t>
  </si>
  <si>
    <t>Kopējā izmaksa, EUR</t>
  </si>
  <si>
    <t>1. CD DAĻA</t>
  </si>
  <si>
    <t>Vispārēja nodaļa</t>
  </si>
  <si>
    <t>1.1</t>
  </si>
  <si>
    <t>CS2015</t>
  </si>
  <si>
    <t>Mobilizācija un būvlaukuma ierīkošana</t>
  </si>
  <si>
    <t>km</t>
  </si>
  <si>
    <t>1.2</t>
  </si>
  <si>
    <t>Izpilddokumentācijas sagatavošana un izpilduzmērijumu shēmas uzmērīšana</t>
  </si>
  <si>
    <t>Dažādi darbi</t>
  </si>
  <si>
    <t>2.1</t>
  </si>
  <si>
    <t>Uzmērīšana un nospraušana</t>
  </si>
  <si>
    <t>2.3</t>
  </si>
  <si>
    <t>2.4</t>
  </si>
  <si>
    <t>gab.</t>
  </si>
  <si>
    <t>Krūmu zāģēšana ar celmu laušanu</t>
  </si>
  <si>
    <t>ha</t>
  </si>
  <si>
    <t>Zemes klātne</t>
  </si>
  <si>
    <t>3.1</t>
  </si>
  <si>
    <t>Grāvju rakšana, grunti aizvedot</t>
  </si>
  <si>
    <r>
      <t>m</t>
    </r>
    <r>
      <rPr>
        <vertAlign val="superscript"/>
        <sz val="10"/>
        <rFont val="Arial Narrow"/>
        <family val="2"/>
      </rPr>
      <t>3</t>
    </r>
  </si>
  <si>
    <t>3.2</t>
  </si>
  <si>
    <t>Grāvju tīrīšana, grunti aizvedot</t>
  </si>
  <si>
    <t>3.3</t>
  </si>
  <si>
    <r>
      <t>m</t>
    </r>
    <r>
      <rPr>
        <vertAlign val="superscript"/>
        <sz val="10"/>
        <rFont val="Arial Narrow"/>
        <family val="2"/>
      </rPr>
      <t>2</t>
    </r>
  </si>
  <si>
    <t>3.4</t>
  </si>
  <si>
    <t>3.5</t>
  </si>
  <si>
    <t>Caurtekas uzstādīšana Ø400mm</t>
  </si>
  <si>
    <t>3.6</t>
  </si>
  <si>
    <t>3.8</t>
  </si>
  <si>
    <t>3.9</t>
  </si>
  <si>
    <t>5</t>
  </si>
  <si>
    <t>Ar saistvielām nesaistītas konstruktīvās kārtas</t>
  </si>
  <si>
    <t>Brauktuve:</t>
  </si>
  <si>
    <t>4.1</t>
  </si>
  <si>
    <t>Nesaistītu minerālmateriālu 0/32s seguma būvniecība 20cm biezumā (N-III klase)</t>
  </si>
  <si>
    <t>Nobrauktuves:</t>
  </si>
  <si>
    <t>Satiksmes aprīkojums</t>
  </si>
  <si>
    <t>5.1</t>
  </si>
  <si>
    <t>Cinkoto metāla balstu uzstādīšana</t>
  </si>
  <si>
    <t>5.2</t>
  </si>
  <si>
    <t>5.3</t>
  </si>
  <si>
    <t>5.4</t>
  </si>
  <si>
    <t>5.5</t>
  </si>
  <si>
    <t>5.6</t>
  </si>
  <si>
    <t>Ceļa zīmes Nr. 206 uzstādīšana</t>
  </si>
  <si>
    <t>5.7</t>
  </si>
  <si>
    <t>5.8</t>
  </si>
  <si>
    <t>PVN (21% no A):</t>
  </si>
  <si>
    <t>C</t>
  </si>
  <si>
    <t>KOPĀ(A+B)</t>
  </si>
  <si>
    <t>Sastādīja:</t>
  </si>
  <si>
    <t>A01</t>
  </si>
  <si>
    <t>Rīga(Baltezers)-Igaunijas robeža(Ainaži)</t>
  </si>
  <si>
    <t>A/S "8.CBR"</t>
  </si>
  <si>
    <t>Aizkraukles rajons</t>
  </si>
  <si>
    <t>A02</t>
  </si>
  <si>
    <t>Rīga-Sigulda-Igaunijas rob.(Veclaicene)</t>
  </si>
  <si>
    <t>A/S "Ceļu projekts"</t>
  </si>
  <si>
    <t>Alūksnes rajons</t>
  </si>
  <si>
    <t>A03</t>
  </si>
  <si>
    <t>Inčukalns-Valmiera-Igaunijas rob.(Valka)</t>
  </si>
  <si>
    <t>A/S "Viator"</t>
  </si>
  <si>
    <t>Balvu rajons</t>
  </si>
  <si>
    <t>A04</t>
  </si>
  <si>
    <t>Rīgas apvedceļš (Baltezers-Saulkalne)</t>
  </si>
  <si>
    <t>E.Salmanis</t>
  </si>
  <si>
    <t>Bauskas rajons</t>
  </si>
  <si>
    <t>A05</t>
  </si>
  <si>
    <t>Rīgas apvedceļš (Salaspils-Babīte)</t>
  </si>
  <si>
    <t>J.Roops</t>
  </si>
  <si>
    <t>Cēsu rajons</t>
  </si>
  <si>
    <t>A06</t>
  </si>
  <si>
    <t>Rīga-Daugavpils-Krāslava-Baltkrievijas rob. (Pāternieki)</t>
  </si>
  <si>
    <t>LVC Ceļu datu nodaļa</t>
  </si>
  <si>
    <t>Daugavpils rajons</t>
  </si>
  <si>
    <t>A07</t>
  </si>
  <si>
    <t>Rīga-Bauska-Lietuvas rob.(Grenctāle)</t>
  </si>
  <si>
    <t>LVC LD</t>
  </si>
  <si>
    <t>Dobeles rajons</t>
  </si>
  <si>
    <t>A08</t>
  </si>
  <si>
    <t>Rīga-Jelgava-Lietuvas rob.(Meitene)</t>
  </si>
  <si>
    <t>LVC SSVS</t>
  </si>
  <si>
    <t>Gulbenes rajons</t>
  </si>
  <si>
    <t>A09</t>
  </si>
  <si>
    <t>Rīga(Skulte)-Liepāja</t>
  </si>
  <si>
    <t>LVC UPD</t>
  </si>
  <si>
    <t>Jēkabpils rajons</t>
  </si>
  <si>
    <t>A1</t>
  </si>
  <si>
    <t>Saulkrastu apvedceļš 1. un 2. posms</t>
  </si>
  <si>
    <t>M. Ambrēnas IU "Kārlis"</t>
  </si>
  <si>
    <t>Jelgavas rajons</t>
  </si>
  <si>
    <t>A10</t>
  </si>
  <si>
    <t>Rīga-Ventspils</t>
  </si>
  <si>
    <t>SIA "3C"</t>
  </si>
  <si>
    <t>Krāslavas rajons</t>
  </si>
  <si>
    <t>A11</t>
  </si>
  <si>
    <t>Liepāja-Lietuvas rob. (Rucava)</t>
  </si>
  <si>
    <t>SIA "BRD projekts"</t>
  </si>
  <si>
    <t>Kuldīgas rajons</t>
  </si>
  <si>
    <t>A12</t>
  </si>
  <si>
    <t>Jēkabpils-Rēzekne-Ludza-Krievijas rob. (Terehova)</t>
  </si>
  <si>
    <t>SIA "BT&amp;T"</t>
  </si>
  <si>
    <t>Liepājas rajons</t>
  </si>
  <si>
    <t>A13</t>
  </si>
  <si>
    <t>Krievijas rob.(Grebņeva)-Rēzekne-Daugavpils-Lietuvas rob.(Medums)</t>
  </si>
  <si>
    <t>SIA "INO"</t>
  </si>
  <si>
    <t>Limbažu rajons</t>
  </si>
  <si>
    <t>A14</t>
  </si>
  <si>
    <t>Daugavpils apvedceļš (Kalkūni-Tilti)</t>
  </si>
  <si>
    <t>SIA "Inženierbūve"</t>
  </si>
  <si>
    <t>Ludzas rajons</t>
  </si>
  <si>
    <t>A15</t>
  </si>
  <si>
    <t>Rēzeknes apvedceļš</t>
  </si>
  <si>
    <t>SIA "M.A.-TAKA"</t>
  </si>
  <si>
    <t>Madonas rajons</t>
  </si>
  <si>
    <t>AAA</t>
  </si>
  <si>
    <t>Ceļa zīmes</t>
  </si>
  <si>
    <t>SIA "MONOMS"</t>
  </si>
  <si>
    <t>Preiļu rajons</t>
  </si>
  <si>
    <t>P001</t>
  </si>
  <si>
    <t>Rīga(Jaunciems)-Carnikava-Ādaži</t>
  </si>
  <si>
    <t>SIA "PK 19+93"</t>
  </si>
  <si>
    <t>Rēzeknes rajons</t>
  </si>
  <si>
    <t>P002</t>
  </si>
  <si>
    <t>Juglas papīrfabrika- Upesciems</t>
  </si>
  <si>
    <t>SIA "Polyroad"</t>
  </si>
  <si>
    <t>Rīgas rajons</t>
  </si>
  <si>
    <t>P003</t>
  </si>
  <si>
    <t>Garkalne-Alauksts</t>
  </si>
  <si>
    <t>SIA "PRO-VIA"</t>
  </si>
  <si>
    <t>Saldus rajons</t>
  </si>
  <si>
    <t>P004</t>
  </si>
  <si>
    <t>Rīga-Ērgļi</t>
  </si>
  <si>
    <t>SIA "Projekts 3"</t>
  </si>
  <si>
    <t>Talsu rajons</t>
  </si>
  <si>
    <t>P005</t>
  </si>
  <si>
    <t>Ulbroka-Ogre</t>
  </si>
  <si>
    <t>SIA "Rīgas CBR 4"</t>
  </si>
  <si>
    <t>Tukuma rajons</t>
  </si>
  <si>
    <t>P006</t>
  </si>
  <si>
    <t>Saulkrasti-Sēja-Ragana</t>
  </si>
  <si>
    <t>SIA "Rīgas luksofors"</t>
  </si>
  <si>
    <t>Vairāki rajoni</t>
  </si>
  <si>
    <t>P007</t>
  </si>
  <si>
    <t>Ragana-Turaida</t>
  </si>
  <si>
    <t>SIA "Rīgas tilti"</t>
  </si>
  <si>
    <t>Valkas rajons</t>
  </si>
  <si>
    <t>P008</t>
  </si>
  <si>
    <t>Inciems-Sigulda-Ķegums</t>
  </si>
  <si>
    <t>SIA "SAAVA - LV"</t>
  </si>
  <si>
    <t>Valmieras rajons</t>
  </si>
  <si>
    <t>P009</t>
  </si>
  <si>
    <t>Ragana-Limbaži</t>
  </si>
  <si>
    <t>SIA "SAAVA-LV"</t>
  </si>
  <si>
    <t>Ventspils rajons</t>
  </si>
  <si>
    <t>P010</t>
  </si>
  <si>
    <t>Inčukalns-Ropaši-Ikšķile</t>
  </si>
  <si>
    <t>SIA "Saldus ceļinieks"</t>
  </si>
  <si>
    <t>P011</t>
  </si>
  <si>
    <t>Kocēni-Limbaži-Tūja</t>
  </si>
  <si>
    <t>SIA "Sibron"</t>
  </si>
  <si>
    <t>P012</t>
  </si>
  <si>
    <t>Limbaži-Salacgrīva</t>
  </si>
  <si>
    <t>SIA "SPI-Ventspils"</t>
  </si>
  <si>
    <t>P013</t>
  </si>
  <si>
    <t>Limbaži-Aloja</t>
  </si>
  <si>
    <t>SIA "Tilts"</t>
  </si>
  <si>
    <t>P014</t>
  </si>
  <si>
    <t>Umurga-Cēsis</t>
  </si>
  <si>
    <t>SIA "Vektors-T"</t>
  </si>
  <si>
    <t>P015</t>
  </si>
  <si>
    <t>Ainaži-Matīši</t>
  </si>
  <si>
    <t>VAS "Ceļu inženieri"</t>
  </si>
  <si>
    <t>P016</t>
  </si>
  <si>
    <t>Valmiera-Matīši-Mazsalaca</t>
  </si>
  <si>
    <t>Vladimirs Vesers sert.Nr.20-2443</t>
  </si>
  <si>
    <t>P017</t>
  </si>
  <si>
    <t>Valmiera-Rūjiena-Igaunijas rob.(Unguriņi)</t>
  </si>
  <si>
    <t>P018</t>
  </si>
  <si>
    <t>Valmiera-Smiltene</t>
  </si>
  <si>
    <t>P020</t>
  </si>
  <si>
    <t>Valmiera-Cēsis-Drabeši</t>
  </si>
  <si>
    <t>P021</t>
  </si>
  <si>
    <t>Rūjiena-Mazsalaca</t>
  </si>
  <si>
    <t>P022</t>
  </si>
  <si>
    <t>Valka-Rūjiena</t>
  </si>
  <si>
    <t>P023</t>
  </si>
  <si>
    <t>Valka-Vireši</t>
  </si>
  <si>
    <t>P024</t>
  </si>
  <si>
    <t>Smiltene-Valka</t>
  </si>
  <si>
    <t>P025</t>
  </si>
  <si>
    <t>Smiltene-Strenči</t>
  </si>
  <si>
    <t>P026</t>
  </si>
  <si>
    <t>Sedas p.c.</t>
  </si>
  <si>
    <t>P027</t>
  </si>
  <si>
    <t>Smiltene-Velēna-Gulbene</t>
  </si>
  <si>
    <t>P028</t>
  </si>
  <si>
    <t>Priekuļi-Rauna</t>
  </si>
  <si>
    <t>P029</t>
  </si>
  <si>
    <t>Rauna(Vidzemes šos.)-Drusti-Jaunpiebalga</t>
  </si>
  <si>
    <t>P030</t>
  </si>
  <si>
    <t>Cēsis-Vecpiebalga-Madona</t>
  </si>
  <si>
    <t>P031</t>
  </si>
  <si>
    <t>Ērgļi-Drabeši</t>
  </si>
  <si>
    <t>P032</t>
  </si>
  <si>
    <t>Līgatne(Vidzemes šos.)-Skrīveri</t>
  </si>
  <si>
    <t>P033</t>
  </si>
  <si>
    <t>Ērgļi-Jaunpiebalga-Saliņkrogs</t>
  </si>
  <si>
    <t>P034</t>
  </si>
  <si>
    <t>Sinole-Zeltiņi-Silakrogs</t>
  </si>
  <si>
    <t>P035</t>
  </si>
  <si>
    <t>Gulbene-Balvi-Viļaka-Krievijas r.(Vientuļi)</t>
  </si>
  <si>
    <t>P036</t>
  </si>
  <si>
    <t>Rēzekne-Gulbene</t>
  </si>
  <si>
    <t>P037</t>
  </si>
  <si>
    <t>Pļaviņas(Grostiņi)-Madona-Gulbene</t>
  </si>
  <si>
    <t>P038</t>
  </si>
  <si>
    <t>Cesvaine-Velēna</t>
  </si>
  <si>
    <t>P039</t>
  </si>
  <si>
    <t>Alūksne-Igaunijas rob.(Ape)</t>
  </si>
  <si>
    <t>P040</t>
  </si>
  <si>
    <t>Alūksne-Zaiceva</t>
  </si>
  <si>
    <t>P041</t>
  </si>
  <si>
    <t>Alūksne-Liepna</t>
  </si>
  <si>
    <t>P042</t>
  </si>
  <si>
    <t>Viļaka-Zaiceva-Krievijas rob.(Pededze)</t>
  </si>
  <si>
    <t>P043</t>
  </si>
  <si>
    <t>Litene-Alūksne</t>
  </si>
  <si>
    <t>P044</t>
  </si>
  <si>
    <t>Ilzene-Līzespasts</t>
  </si>
  <si>
    <t>P045</t>
  </si>
  <si>
    <t>Viļaka-Kārsava</t>
  </si>
  <si>
    <t>P046</t>
  </si>
  <si>
    <t>Dubļeva-Cērpene</t>
  </si>
  <si>
    <t>P047</t>
  </si>
  <si>
    <t>Balvi-Kapūne</t>
  </si>
  <si>
    <t>P048</t>
  </si>
  <si>
    <t>Kārsava-Tilža-Dubļukalns</t>
  </si>
  <si>
    <t>P049</t>
  </si>
  <si>
    <t>Kārsava-Ludza-Ezernieki</t>
  </si>
  <si>
    <t>P050</t>
  </si>
  <si>
    <t>Kārsava-Krievijas rob.(Aizgārša)</t>
  </si>
  <si>
    <t>P051</t>
  </si>
  <si>
    <t>Ludza-Nirza-Vecsloboda-Šķaune</t>
  </si>
  <si>
    <t>P052</t>
  </si>
  <si>
    <t>Zilupe-Šķaune-Ezernieki</t>
  </si>
  <si>
    <t>P054</t>
  </si>
  <si>
    <t>Rēzekne-Greiškāni</t>
  </si>
  <si>
    <t>P055</t>
  </si>
  <si>
    <t>Rēzekne-Dagda</t>
  </si>
  <si>
    <t>P056</t>
  </si>
  <si>
    <t>Malta-Kaunata</t>
  </si>
  <si>
    <t>P057</t>
  </si>
  <si>
    <t>Malta-Sloboda</t>
  </si>
  <si>
    <t>P058</t>
  </si>
  <si>
    <t>Viļāni-Preiļi-Špoģi</t>
  </si>
  <si>
    <t>P059</t>
  </si>
  <si>
    <t>Viļāni-Ružīna-Malta</t>
  </si>
  <si>
    <t>P060</t>
  </si>
  <si>
    <t>Dagda-Aglona</t>
  </si>
  <si>
    <t>P061</t>
  </si>
  <si>
    <t>Krāslava-Dagda</t>
  </si>
  <si>
    <t>P062</t>
  </si>
  <si>
    <t>Krāslava-Preiļi-Madona</t>
  </si>
  <si>
    <t>P063</t>
  </si>
  <si>
    <t>Līvāni-Preiļi</t>
  </si>
  <si>
    <t>P064</t>
  </si>
  <si>
    <t>Višķi-Nīcgale</t>
  </si>
  <si>
    <t>P065</t>
  </si>
  <si>
    <t>Stropi-Krauja</t>
  </si>
  <si>
    <t>P066</t>
  </si>
  <si>
    <t>Daugavpils apvedceļš (Tabora-Lauciena)</t>
  </si>
  <si>
    <t>P067</t>
  </si>
  <si>
    <t>Daugavpils-Tilti</t>
  </si>
  <si>
    <t>P068</t>
  </si>
  <si>
    <t>Daugavpils-Skrudaliena-Baltkrievijas rob.(Silene)</t>
  </si>
  <si>
    <t>P069</t>
  </si>
  <si>
    <t>Skrudaliena-Kaplava-Krāslava</t>
  </si>
  <si>
    <t>P070</t>
  </si>
  <si>
    <t>Svente-Lietuvas rob.(Subata)</t>
  </si>
  <si>
    <t>P071</t>
  </si>
  <si>
    <t>Pievedceļš Ilūkstei</t>
  </si>
  <si>
    <t>P072</t>
  </si>
  <si>
    <t>Ilūkste-Bebrene-Birži</t>
  </si>
  <si>
    <t>P073</t>
  </si>
  <si>
    <t>Vecumnieki-Nereta-Subate</t>
  </si>
  <si>
    <t>P074</t>
  </si>
  <si>
    <t>Siliņi-Aknīste</t>
  </si>
  <si>
    <t>P075</t>
  </si>
  <si>
    <t>Jēkabpils-Lietuvas rob.(Nereta)</t>
  </si>
  <si>
    <t>P076</t>
  </si>
  <si>
    <t>Aizkraukle-Jēkabpils</t>
  </si>
  <si>
    <t>P078</t>
  </si>
  <si>
    <t>Pļaviņas-Ērgļi</t>
  </si>
  <si>
    <t>P079</t>
  </si>
  <si>
    <t>Koknese-Ērgļi</t>
  </si>
  <si>
    <t>P080</t>
  </si>
  <si>
    <t>Tīnūži-Koknese</t>
  </si>
  <si>
    <t>P081</t>
  </si>
  <si>
    <t>Bērzaune-Vestiena-Ērgļi</t>
  </si>
  <si>
    <t>P082</t>
  </si>
  <si>
    <t>Jaunkalsnava-Lubāna</t>
  </si>
  <si>
    <t>P083</t>
  </si>
  <si>
    <t>Lubāna-Dzelzava</t>
  </si>
  <si>
    <t>P084</t>
  </si>
  <si>
    <t>Madona-Varakļāni</t>
  </si>
  <si>
    <t>P085</t>
  </si>
  <si>
    <t>Rīgas HES-Jaunjelgava</t>
  </si>
  <si>
    <t>P086</t>
  </si>
  <si>
    <t>Sērene-Kalnieši</t>
  </si>
  <si>
    <t>P087</t>
  </si>
  <si>
    <t>Bauska-Aizkraukle</t>
  </si>
  <si>
    <t>P088</t>
  </si>
  <si>
    <t>Bauska-Linde</t>
  </si>
  <si>
    <t>P089</t>
  </si>
  <si>
    <t>Ķekava-Skaistkalne</t>
  </si>
  <si>
    <t>P090</t>
  </si>
  <si>
    <t>Rīgas HES-Pulkārne</t>
  </si>
  <si>
    <t>P091</t>
  </si>
  <si>
    <t>Mežvidi-Baldone</t>
  </si>
  <si>
    <t>P092</t>
  </si>
  <si>
    <t>Iecava-Stelpe</t>
  </si>
  <si>
    <t>P093</t>
  </si>
  <si>
    <t>Jelgava-Iecava</t>
  </si>
  <si>
    <t>P094</t>
  </si>
  <si>
    <t>Jelgava-Staļģene-Code</t>
  </si>
  <si>
    <t>P095</t>
  </si>
  <si>
    <t>Jelgava-Tērvete-Lietuvas rob.(Žagare)</t>
  </si>
  <si>
    <t>P096</t>
  </si>
  <si>
    <t>Puri-Auce-Grīvaiši</t>
  </si>
  <si>
    <t>P097</t>
  </si>
  <si>
    <t>Jelgava-Dobele-Annenieki</t>
  </si>
  <si>
    <t>P098</t>
  </si>
  <si>
    <t>Jelgava(Tušķi)-Tukums</t>
  </si>
  <si>
    <t>P099</t>
  </si>
  <si>
    <t>Jelgava-Kalnciems</t>
  </si>
  <si>
    <t>P100</t>
  </si>
  <si>
    <t>Ozolnieki-Dalbe</t>
  </si>
  <si>
    <t>P101</t>
  </si>
  <si>
    <t>Kalnciems-Kūdra</t>
  </si>
  <si>
    <t>P102</t>
  </si>
  <si>
    <t>Dobele-Jaunbērze</t>
  </si>
  <si>
    <t>P103</t>
  </si>
  <si>
    <t>Dobele-Bauska</t>
  </si>
  <si>
    <t>P104</t>
  </si>
  <si>
    <t>Tukums-Auce-Lietuvas rob.(Vītiņi)</t>
  </si>
  <si>
    <t>P105</t>
  </si>
  <si>
    <t>Saldus-Ezere</t>
  </si>
  <si>
    <t>P106</t>
  </si>
  <si>
    <t>Ezere-Embūte-Grobiņa</t>
  </si>
  <si>
    <t>P107</t>
  </si>
  <si>
    <t>Skrunda-Ezere</t>
  </si>
  <si>
    <t>P108</t>
  </si>
  <si>
    <t>Ventspils-Kuldīga-Saldus</t>
  </si>
  <si>
    <t>P109</t>
  </si>
  <si>
    <t>Kandava-Saldus</t>
  </si>
  <si>
    <t>P110</t>
  </si>
  <si>
    <t>Liepāja-Tāši</t>
  </si>
  <si>
    <t>P111</t>
  </si>
  <si>
    <t>Ventspils(Leči)-Grobiņa</t>
  </si>
  <si>
    <t>P112</t>
  </si>
  <si>
    <t>Kuldīga-Aizpute-Līči</t>
  </si>
  <si>
    <t>P113</t>
  </si>
  <si>
    <t>Grobiša-Bārta-Rucava</t>
  </si>
  <si>
    <t>P114</t>
  </si>
  <si>
    <t>Priekule-Lietuvas rob.(Plūdoņi)</t>
  </si>
  <si>
    <t>P115</t>
  </si>
  <si>
    <t>Aizpute-Kalvene</t>
  </si>
  <si>
    <t>P116</t>
  </si>
  <si>
    <t>Kuldīga-Skrunda-Embūte</t>
  </si>
  <si>
    <t>P117</t>
  </si>
  <si>
    <t>Skrunda-Aizpute</t>
  </si>
  <si>
    <t>P118</t>
  </si>
  <si>
    <t>Kuldīgas apvedceļš</t>
  </si>
  <si>
    <t>P119</t>
  </si>
  <si>
    <t>Kuldīga-Alsunga-Jūrkalne</t>
  </si>
  <si>
    <t>P120</t>
  </si>
  <si>
    <t>Talsi-Stende-Kuldīga</t>
  </si>
  <si>
    <t>P121</t>
  </si>
  <si>
    <t>Tukums-Kuldīga</t>
  </si>
  <si>
    <t>P122</t>
  </si>
  <si>
    <t>Ventspils-Piltene</t>
  </si>
  <si>
    <t>P123</t>
  </si>
  <si>
    <t>Zlēkas-Ugāle</t>
  </si>
  <si>
    <t>P124</t>
  </si>
  <si>
    <t>Ventspils-Kolka</t>
  </si>
  <si>
    <t>P125</t>
  </si>
  <si>
    <t>Talsi-Dundaga-Mazirbe</t>
  </si>
  <si>
    <t>P126</t>
  </si>
  <si>
    <t>Valdgale-Roja</t>
  </si>
  <si>
    <t>P127</t>
  </si>
  <si>
    <t>Talsi-Upesgrīva</t>
  </si>
  <si>
    <t>P128</t>
  </si>
  <si>
    <t>Sloka-Talsi</t>
  </si>
  <si>
    <t>P129</t>
  </si>
  <si>
    <t>Talsu apvedceļš</t>
  </si>
  <si>
    <t>P130</t>
  </si>
  <si>
    <t>Līgas-Kandava-Veģi</t>
  </si>
  <si>
    <t>P131</t>
  </si>
  <si>
    <t>Tukums-Ķesterciems-Mērsrags-Kolka</t>
  </si>
  <si>
    <t>P132</t>
  </si>
  <si>
    <t>Rīga-Mārupe</t>
  </si>
  <si>
    <t>P133</t>
  </si>
  <si>
    <t>Lidostas "Rīga" pievedceļš</t>
  </si>
  <si>
    <t>V0001</t>
  </si>
  <si>
    <t>Katlakalns - Rāmava</t>
  </si>
  <si>
    <t>V0002</t>
  </si>
  <si>
    <t>Pievedceļi A,B,C,D a/c Katlakalns - Rāmava</t>
  </si>
  <si>
    <t>V0003</t>
  </si>
  <si>
    <t>Rāmava - Baloži</t>
  </si>
  <si>
    <t>V0004</t>
  </si>
  <si>
    <t>Baldone - Tome</t>
  </si>
  <si>
    <t>V0005</t>
  </si>
  <si>
    <t>Piebalgas - Dzelzāmurs - Rātstrauti</t>
  </si>
  <si>
    <t>V0006</t>
  </si>
  <si>
    <t>Ķekava - Plakanciems</t>
  </si>
  <si>
    <t>V0007</t>
  </si>
  <si>
    <t>Baloži-Plakanciems-Iecava</t>
  </si>
  <si>
    <t>V0008</t>
  </si>
  <si>
    <t>Olaine-Plakanciems</t>
  </si>
  <si>
    <t>V0009</t>
  </si>
  <si>
    <t>Iecava-Daugmale</t>
  </si>
  <si>
    <t>V0010</t>
  </si>
  <si>
    <t>Babītes stacija-Vārnu krogs</t>
  </si>
  <si>
    <t>V0011</t>
  </si>
  <si>
    <t>Skārduciems-Saliena</t>
  </si>
  <si>
    <t>V0012</t>
  </si>
  <si>
    <t>Jāņupe-Mežsētas-Zīles</t>
  </si>
  <si>
    <t>V0013</t>
  </si>
  <si>
    <t>Tīraine-Olaine</t>
  </si>
  <si>
    <t>V0014</t>
  </si>
  <si>
    <t>Jaunmārupe-Skulte</t>
  </si>
  <si>
    <t>V0015</t>
  </si>
  <si>
    <t>Rīga-Stīpnieki-Vētras</t>
  </si>
  <si>
    <t>V0016</t>
  </si>
  <si>
    <t>Rīga-Stīpnieki</t>
  </si>
  <si>
    <t>V0017</t>
  </si>
  <si>
    <t>Piņķi-Slēperi</t>
  </si>
  <si>
    <t>V0018</t>
  </si>
  <si>
    <t>Pievedceļš Olaines stacijai</t>
  </si>
  <si>
    <t>V0019</t>
  </si>
  <si>
    <t>Pievedceļš Mārupes d.v. iecirknim</t>
  </si>
  <si>
    <t>V0020</t>
  </si>
  <si>
    <t>Imanta-Babīte</t>
  </si>
  <si>
    <t>V0021</t>
  </si>
  <si>
    <t>Bērzciems-Lāčplēši-Kalngale</t>
  </si>
  <si>
    <t>V0022</t>
  </si>
  <si>
    <t>Bašēni-Mežgaiļi</t>
  </si>
  <si>
    <t>V0023</t>
  </si>
  <si>
    <t>Kalngale-Lagotas</t>
  </si>
  <si>
    <t>V0024</t>
  </si>
  <si>
    <t>Pievedceļš Mārupes zvēru fermai</t>
  </si>
  <si>
    <t>V0025</t>
  </si>
  <si>
    <t>Mežinieki-Kalnasteguļi</t>
  </si>
  <si>
    <t>V0026</t>
  </si>
  <si>
    <t>Rīgas HES-Dole</t>
  </si>
  <si>
    <t>V0027</t>
  </si>
  <si>
    <t>Pievedceļš "Tekstilnieks" dārzkopības sabiedrībai</t>
  </si>
  <si>
    <t>V0028</t>
  </si>
  <si>
    <t>Blukas-Emburga</t>
  </si>
  <si>
    <t>V0029</t>
  </si>
  <si>
    <t>Berģi-Upesciems-Langstiņi</t>
  </si>
  <si>
    <t>V0030</t>
  </si>
  <si>
    <t>Baltezers- Ādaži</t>
  </si>
  <si>
    <t>V0031</t>
  </si>
  <si>
    <t>Pievedceļš Muceniekiem</t>
  </si>
  <si>
    <t>V0032</t>
  </si>
  <si>
    <t>Dreiliņi-Acones stacija</t>
  </si>
  <si>
    <t>V0033</t>
  </si>
  <si>
    <t>Saurieši-Salaspils</t>
  </si>
  <si>
    <t>V0034</t>
  </si>
  <si>
    <t>Līči-Slimnīca "Jugla"</t>
  </si>
  <si>
    <t>V0035</t>
  </si>
  <si>
    <t>Šķirotava-Saurieši</t>
  </si>
  <si>
    <t>V0036</t>
  </si>
  <si>
    <t>Papīrfabrika "Jugla"-Ulbroka</t>
  </si>
  <si>
    <t>V0037</t>
  </si>
  <si>
    <t>Pievedceļš Fizikas institūtam</t>
  </si>
  <si>
    <t>V0038</t>
  </si>
  <si>
    <t>Saulkrasti-Gāršmalas</t>
  </si>
  <si>
    <t>V0039</t>
  </si>
  <si>
    <t>Saulkrasti-Bīriņi</t>
  </si>
  <si>
    <t>V0040</t>
  </si>
  <si>
    <t>Kalngale-Kalngales stacija</t>
  </si>
  <si>
    <t>V0041</t>
  </si>
  <si>
    <t>Garciema stacija-Mežciems</t>
  </si>
  <si>
    <t>V0042</t>
  </si>
  <si>
    <t>Garupes stacija-Langa</t>
  </si>
  <si>
    <t>V0043</t>
  </si>
  <si>
    <t>Gaujas tilts-Kāpas</t>
  </si>
  <si>
    <t>V0044</t>
  </si>
  <si>
    <t>Pievedceļš Lilastes stacijai</t>
  </si>
  <si>
    <t>V0045</t>
  </si>
  <si>
    <t>Pievedceļš Gaujas tiltam</t>
  </si>
  <si>
    <t>V0046</t>
  </si>
  <si>
    <t>Ādaži-Garkalne</t>
  </si>
  <si>
    <t>V0047</t>
  </si>
  <si>
    <t>Baltezers-Ataru ezers</t>
  </si>
  <si>
    <t>V0048</t>
  </si>
  <si>
    <t>Baltezers-Jaunkūlas</t>
  </si>
  <si>
    <t>V0049</t>
  </si>
  <si>
    <t>Garkalne-Ošlauki</t>
  </si>
  <si>
    <t>V0050</t>
  </si>
  <si>
    <t>Baltezers-Āši-Lapmeži</t>
  </si>
  <si>
    <t>V0051</t>
  </si>
  <si>
    <t>Baltezers-Mežrozītes</t>
  </si>
  <si>
    <t>V0052</t>
  </si>
  <si>
    <t>Pievedceļš Cekules stacijai</t>
  </si>
  <si>
    <t>V0053</t>
  </si>
  <si>
    <t>Pievedceļš Rumbulas stacijai</t>
  </si>
  <si>
    <t>V0054</t>
  </si>
  <si>
    <t>Pievedceļš Langstiņiem</t>
  </si>
  <si>
    <t>V0055</t>
  </si>
  <si>
    <t>Pievedceļš Zvejniekciema stacijai</t>
  </si>
  <si>
    <t>V0056</t>
  </si>
  <si>
    <t>Pievedceļš Salaspils memoriālam</t>
  </si>
  <si>
    <t>V0057</t>
  </si>
  <si>
    <t>Salaspils-Domeri</t>
  </si>
  <si>
    <t>V0058</t>
  </si>
  <si>
    <t>Sigulda-Allaži-Ausmas</t>
  </si>
  <si>
    <t>V0059</t>
  </si>
  <si>
    <t>Mālpils-Peļņi</t>
  </si>
  <si>
    <t>V0060</t>
  </si>
  <si>
    <t>Mālpils-Zaube-Kliģene</t>
  </si>
  <si>
    <t>V0061</t>
  </si>
  <si>
    <t>Mālpils-Vite</t>
  </si>
  <si>
    <t>V0062</t>
  </si>
  <si>
    <t>Glāznieki-Vatrāne</t>
  </si>
  <si>
    <t>V0063</t>
  </si>
  <si>
    <t>Vite-Viršukalns</t>
  </si>
  <si>
    <t>V0064</t>
  </si>
  <si>
    <t>Pievedceļš Gaitiņu karjeram</t>
  </si>
  <si>
    <t>V0065</t>
  </si>
  <si>
    <t>Ruikaskalns-Sidgunda</t>
  </si>
  <si>
    <t>V0066</t>
  </si>
  <si>
    <t>Sidgunda-Ropaži</t>
  </si>
  <si>
    <t>V0067</t>
  </si>
  <si>
    <t>Bajāru kalni-Purmaļi</t>
  </si>
  <si>
    <t>V0068</t>
  </si>
  <si>
    <t>Dāvidi-Zaķumuiža-Bajāri</t>
  </si>
  <si>
    <t>V0069</t>
  </si>
  <si>
    <t>Klints-Celmi</t>
  </si>
  <si>
    <t>V0070</t>
  </si>
  <si>
    <t>Pievedceļš Mazajiem Kangariem</t>
  </si>
  <si>
    <t>V0071</t>
  </si>
  <si>
    <t>Bukas-Mālpils</t>
  </si>
  <si>
    <t>V0072</t>
  </si>
  <si>
    <t>Mālpils-Slieķi</t>
  </si>
  <si>
    <t>V0073</t>
  </si>
  <si>
    <t>Sidgunda-Vite-Kniediņi</t>
  </si>
  <si>
    <t>V0074</t>
  </si>
  <si>
    <t>Ropaži-Raunas</t>
  </si>
  <si>
    <t>V0075</t>
  </si>
  <si>
    <t>Ropaži-Griķukrogs</t>
  </si>
  <si>
    <t>V0076</t>
  </si>
  <si>
    <t>Pievedceļš Kangaru stacijai</t>
  </si>
  <si>
    <t>V0077</t>
  </si>
  <si>
    <t>Bajāri-Bajāru stacija</t>
  </si>
  <si>
    <t>V0078</t>
  </si>
  <si>
    <t>Saulkrasti-Vidriži</t>
  </si>
  <si>
    <t>V0079</t>
  </si>
  <si>
    <t>Murjāņi-Sēja</t>
  </si>
  <si>
    <t>V0080</t>
  </si>
  <si>
    <t>Eikāži-Bīriņi</t>
  </si>
  <si>
    <t>Eikaži-Bīriņi</t>
  </si>
  <si>
    <t>V0081</t>
  </si>
  <si>
    <t>Lēdurga-Inciems</t>
  </si>
  <si>
    <t>V0082</t>
  </si>
  <si>
    <t>Inciems-Straupe</t>
  </si>
  <si>
    <t>V0083</t>
  </si>
  <si>
    <t>Sigulda-Vildoga-Līgatnes papīrfabrika</t>
  </si>
  <si>
    <t>V0084</t>
  </si>
  <si>
    <t>Inčukalns-Kalējbūnas</t>
  </si>
  <si>
    <t>V0085</t>
  </si>
  <si>
    <t>Jūdaži-Nītaure</t>
  </si>
  <si>
    <t>V0086</t>
  </si>
  <si>
    <t>Pievedceļš Vangažu ABR</t>
  </si>
  <si>
    <t>V0087</t>
  </si>
  <si>
    <t>Pievedceļš Ķīšupes stacijai</t>
  </si>
  <si>
    <t>V0088</t>
  </si>
  <si>
    <t>Jaunzemnieki-Ritiņas</t>
  </si>
  <si>
    <t>V0089</t>
  </si>
  <si>
    <t>Inciems-Gauja</t>
  </si>
  <si>
    <t>V0090</t>
  </si>
  <si>
    <t>Sanatorija "Krimulda"-Graši</t>
  </si>
  <si>
    <t>V0091</t>
  </si>
  <si>
    <t>Taigas-Zutiņi</t>
  </si>
  <si>
    <t>V0092</t>
  </si>
  <si>
    <t>ZPS "Krimulda"-Viesturi</t>
  </si>
  <si>
    <t>V0093</t>
  </si>
  <si>
    <t>V/S "Gauja"-Inčukalns</t>
  </si>
  <si>
    <t>V0094</t>
  </si>
  <si>
    <t>Pievedceļš "Inčukalna" sanatorijai</t>
  </si>
  <si>
    <t>V0095</t>
  </si>
  <si>
    <t>Griķi-Meļķerti</t>
  </si>
  <si>
    <t>V0096</t>
  </si>
  <si>
    <t>Pievedceļš "Lorupes" gravai</t>
  </si>
  <si>
    <t>V0097</t>
  </si>
  <si>
    <t>Pievedceļš "Silciema" karjeram</t>
  </si>
  <si>
    <t>V0098</t>
  </si>
  <si>
    <t>Pievedceļš "Rozes" dārzkopības sabiedrībai</t>
  </si>
  <si>
    <t>V0099</t>
  </si>
  <si>
    <t>Pievedceļš Vangažu stacijai</t>
  </si>
  <si>
    <t>V0112</t>
  </si>
  <si>
    <t>Puikule-Rencēni-Vēveri</t>
  </si>
  <si>
    <t>V0114</t>
  </si>
  <si>
    <t>Limbaži-Priedes</t>
  </si>
  <si>
    <t>V0115</t>
  </si>
  <si>
    <t>Šķirstiņi-Āstere-Ludiņi</t>
  </si>
  <si>
    <t>V0116</t>
  </si>
  <si>
    <t>Ungurpils-Pāle</t>
  </si>
  <si>
    <t>V0117</t>
  </si>
  <si>
    <t>Ezerkrogs-Pavāri-Ungurpils</t>
  </si>
  <si>
    <t>V0118</t>
  </si>
  <si>
    <t>Staicele-Puršēni-Rozēni</t>
  </si>
  <si>
    <t>V0119</t>
  </si>
  <si>
    <t>Staicele-Lejasmūnas-Rozēni</t>
  </si>
  <si>
    <t>V0120</t>
  </si>
  <si>
    <t>Aloja-Vīķi</t>
  </si>
  <si>
    <t>V0121</t>
  </si>
  <si>
    <t>Kaķīši-Aloja</t>
  </si>
  <si>
    <t>V0122</t>
  </si>
  <si>
    <t>Ceļinieki-Aloja</t>
  </si>
  <si>
    <t>V0123</t>
  </si>
  <si>
    <t>Ārciems-Puikule-Urga-Braslava</t>
  </si>
  <si>
    <t>V0124</t>
  </si>
  <si>
    <t>Vēveri-Lāči-Rezgaļi</t>
  </si>
  <si>
    <t>V0125</t>
  </si>
  <si>
    <t>Katvari-Ozoli</t>
  </si>
  <si>
    <t>V0126</t>
  </si>
  <si>
    <t>Rotenbergi- Kaijas-Rucka</t>
  </si>
  <si>
    <t>V0127</t>
  </si>
  <si>
    <t>Dravnieki-Kaijas-Straupe-Līgatne</t>
  </si>
  <si>
    <t>V0128</t>
  </si>
  <si>
    <t>Straupe-Lēdurga-Vidriži-Skulte</t>
  </si>
  <si>
    <t>V0129</t>
  </si>
  <si>
    <t>Alkšņi-Lēdurga-Ausmas-Mārstagi</t>
  </si>
  <si>
    <t>V0130</t>
  </si>
  <si>
    <t>Igate-Intes stacija-Ozoliņi</t>
  </si>
  <si>
    <t>V0131</t>
  </si>
  <si>
    <t>Bedrīši-Stienes stacija-Vidriži</t>
  </si>
  <si>
    <t>V0132</t>
  </si>
  <si>
    <t>Priedulāji-Pakalni</t>
  </si>
  <si>
    <t>V0133</t>
  </si>
  <si>
    <t>Pievedceļš Skultes stacijai</t>
  </si>
  <si>
    <t>V0134</t>
  </si>
  <si>
    <t>Pievedceļš Ziedišu stacijai</t>
  </si>
  <si>
    <t>V0135</t>
  </si>
  <si>
    <t>Duči-Limbaži</t>
  </si>
  <si>
    <t>V0136</t>
  </si>
  <si>
    <t>Gāršas-Dunte</t>
  </si>
  <si>
    <t>V0137</t>
  </si>
  <si>
    <t>Stūrīši-Jelgavkrasti-Lembuži</t>
  </si>
  <si>
    <t>V0138</t>
  </si>
  <si>
    <t>Dāņi-ķirbiži-Jelgavkrasti</t>
  </si>
  <si>
    <t>V0139</t>
  </si>
  <si>
    <t>Kalnāres-Bises</t>
  </si>
  <si>
    <t>V0140</t>
  </si>
  <si>
    <t>Ķimši-Vieļene-Šķirstiņi</t>
  </si>
  <si>
    <t>V0141</t>
  </si>
  <si>
    <t>Radziņi-Viļķene-Ķirbiži</t>
  </si>
  <si>
    <t>V0142</t>
  </si>
  <si>
    <t>Ķirbiži-Lauvas</t>
  </si>
  <si>
    <t>V0143</t>
  </si>
  <si>
    <t>Akmeņkalni-Lauvas-Ķekari</t>
  </si>
  <si>
    <t>V0144</t>
  </si>
  <si>
    <t>Salacgrīva-Vecsalaca</t>
  </si>
  <si>
    <t>V0145</t>
  </si>
  <si>
    <t>Vecsalaca-Mērnieki</t>
  </si>
  <si>
    <t>V0146</t>
  </si>
  <si>
    <t>Pāle-Pociems</t>
  </si>
  <si>
    <t>V0147</t>
  </si>
  <si>
    <t>Liepiņas-Pociema stacija</t>
  </si>
  <si>
    <t>V0148</t>
  </si>
  <si>
    <t>Vējāni-Iesalkājas</t>
  </si>
  <si>
    <t>V0149</t>
  </si>
  <si>
    <t>Paldaži-Lielezera stacija</t>
  </si>
  <si>
    <t>V0150</t>
  </si>
  <si>
    <t>Dzirnieki-Vanagi</t>
  </si>
  <si>
    <t>V0151</t>
  </si>
  <si>
    <t>Upītes-Melnbārži</t>
  </si>
  <si>
    <t>V0152</t>
  </si>
  <si>
    <t>Pievedceļš Karģenei</t>
  </si>
  <si>
    <t>V0163</t>
  </si>
  <si>
    <t>Mazsalaca-Staicele</t>
  </si>
  <si>
    <t>V0164</t>
  </si>
  <si>
    <t>Igaunijas robeža-Mazsalaca-Vilzēni-Dikļi</t>
  </si>
  <si>
    <t>V0165</t>
  </si>
  <si>
    <t>Matīši-Braslava</t>
  </si>
  <si>
    <t>V0166</t>
  </si>
  <si>
    <t>Valmiera-Dikļi-Augstroze</t>
  </si>
  <si>
    <t>V0167</t>
  </si>
  <si>
    <t>Mazsalaca-Sēļi</t>
  </si>
  <si>
    <t>V0168</t>
  </si>
  <si>
    <t>Vecstārasti-Ķipēni</t>
  </si>
  <si>
    <t>V0169</t>
  </si>
  <si>
    <t>Austrumi-Vecāte-Rimeikas</t>
  </si>
  <si>
    <t>V0170</t>
  </si>
  <si>
    <t>Igaunijas robeža-Virķēni-Rūjiena</t>
  </si>
  <si>
    <t>V0171</t>
  </si>
  <si>
    <t>Krogzemji-Sēļi-Rūjiena</t>
  </si>
  <si>
    <t>V0172</t>
  </si>
  <si>
    <t>Ozoli-Ipiķi</t>
  </si>
  <si>
    <t>V0173</t>
  </si>
  <si>
    <t>Virķēni-Maizakila</t>
  </si>
  <si>
    <t>V0174</t>
  </si>
  <si>
    <t>Viadukts-Rūjienas stacija-Dzirnavas</t>
  </si>
  <si>
    <t>V0175</t>
  </si>
  <si>
    <t>Rūjiena-Igaunijas robeža</t>
  </si>
  <si>
    <t>V0176</t>
  </si>
  <si>
    <t>Sīļi-Igaunijas robeža</t>
  </si>
  <si>
    <t>V0177</t>
  </si>
  <si>
    <t>Ķoņi-Lode-Arakste</t>
  </si>
  <si>
    <t>V0178</t>
  </si>
  <si>
    <t>Pievedceļš Ķoņu skolai</t>
  </si>
  <si>
    <t>V0179</t>
  </si>
  <si>
    <t>Naukšēni-Apsītes</t>
  </si>
  <si>
    <t>V0180</t>
  </si>
  <si>
    <t>Pikšāri-Veckārķi</t>
  </si>
  <si>
    <t>V0181</t>
  </si>
  <si>
    <t>Saulieši-Ēvele</t>
  </si>
  <si>
    <t>V0182</t>
  </si>
  <si>
    <t>Cempji-Brenguļīi-Trikāta-Vijciems</t>
  </si>
  <si>
    <t>V0183</t>
  </si>
  <si>
    <t>Rauna-Mārsnēni-Ķerves</t>
  </si>
  <si>
    <t>V0184</t>
  </si>
  <si>
    <t>Dumbrāji-Zeiboti</t>
  </si>
  <si>
    <t>V0185</t>
  </si>
  <si>
    <t>Kauguri-Ozolkalni</t>
  </si>
  <si>
    <t>V0186</t>
  </si>
  <si>
    <t>Valmiera-Līdums</t>
  </si>
  <si>
    <t>V0187</t>
  </si>
  <si>
    <t>Valmiera-Rauna</t>
  </si>
  <si>
    <t>V0188</t>
  </si>
  <si>
    <t>Dūķeri-Kocēni-Ķiene</t>
  </si>
  <si>
    <t>V0189</t>
  </si>
  <si>
    <t>Pievedceļš Sietiņiezim</t>
  </si>
  <si>
    <t>V0190</t>
  </si>
  <si>
    <t>Brieži-Vaidava-Druļi-Baužu ezers</t>
  </si>
  <si>
    <t>V0191</t>
  </si>
  <si>
    <t>Stalbe-Jāņukalns</t>
  </si>
  <si>
    <t>V0192</t>
  </si>
  <si>
    <t>Vaidava-Rubene</t>
  </si>
  <si>
    <t>V0193</t>
  </si>
  <si>
    <t>Matīši-Bērzaine-Rubene</t>
  </si>
  <si>
    <t>V0194</t>
  </si>
  <si>
    <t>Dikļi-Mazbrenguļi</t>
  </si>
  <si>
    <t>V0195</t>
  </si>
  <si>
    <t>Dauguļi-Rozula</t>
  </si>
  <si>
    <t>V0196</t>
  </si>
  <si>
    <t>Valmiera-Brenguļi-Bikseja</t>
  </si>
  <si>
    <t>V0197</t>
  </si>
  <si>
    <t>Laņģi-Jaunķurbēni-Rūķeļi</t>
  </si>
  <si>
    <t>V0198</t>
  </si>
  <si>
    <t>Nuķi-Mežgale-Ķūrēni</t>
  </si>
  <si>
    <t>V0199</t>
  </si>
  <si>
    <t>Radziņtalcis-Kundziņi</t>
  </si>
  <si>
    <t>V0200</t>
  </si>
  <si>
    <t>Vanagi-Vērši</t>
  </si>
  <si>
    <t>V0201</t>
  </si>
  <si>
    <t>Virķēni-Veccelmi</t>
  </si>
  <si>
    <t>V0202</t>
  </si>
  <si>
    <t>Naukšēni-Doles</t>
  </si>
  <si>
    <t>V0203</t>
  </si>
  <si>
    <t>Pievedceļš Jeru pagasta valdei</t>
  </si>
  <si>
    <t>V0204</t>
  </si>
  <si>
    <t>Senči-Jeru skola</t>
  </si>
  <si>
    <t>V0205</t>
  </si>
  <si>
    <t>Andricēni-Nurmi</t>
  </si>
  <si>
    <t>V0206</t>
  </si>
  <si>
    <t>Krustiņi-Ārgaļi</t>
  </si>
  <si>
    <t>V0207</t>
  </si>
  <si>
    <t>Eniņi-Silzemnieki</t>
  </si>
  <si>
    <t>V0208</t>
  </si>
  <si>
    <t>Sveipeles-Krogzemji-Dūres</t>
  </si>
  <si>
    <t>V0209</t>
  </si>
  <si>
    <t>Burtnieki-Zvārtes</t>
  </si>
  <si>
    <t>V0210</t>
  </si>
  <si>
    <t>Jēči-Lūķi-Buka</t>
  </si>
  <si>
    <t>V0211</t>
  </si>
  <si>
    <t>Brenguļi-Brenguļu stacija</t>
  </si>
  <si>
    <t>V0212</t>
  </si>
  <si>
    <t>Rubene-Virši</t>
  </si>
  <si>
    <t>V0213</t>
  </si>
  <si>
    <t>Valmiera-Mujāņi</t>
  </si>
  <si>
    <t>V0214</t>
  </si>
  <si>
    <t>Mujāņi-Zilākalna stacija</t>
  </si>
  <si>
    <t>V0215</t>
  </si>
  <si>
    <t>Dūķeri-Ķelpi</t>
  </si>
  <si>
    <t>V0216</t>
  </si>
  <si>
    <t>Ķoniņi-Bērzaine</t>
  </si>
  <si>
    <t>V0217</t>
  </si>
  <si>
    <t>Matīši-Budenbroka</t>
  </si>
  <si>
    <t>V0218</t>
  </si>
  <si>
    <t>Mačkēni-Dauguļi</t>
  </si>
  <si>
    <t>V0229</t>
  </si>
  <si>
    <t>Vecbilska-Cirgaļi</t>
  </si>
  <si>
    <t>V0230</t>
  </si>
  <si>
    <t>Naukšēni-Omuļi</t>
  </si>
  <si>
    <t>V0231</t>
  </si>
  <si>
    <t>Rencēni-Burtnieki-Daksti-Veckārķi</t>
  </si>
  <si>
    <t>V0232</t>
  </si>
  <si>
    <t>Daksti-Jērcēni-Rami</t>
  </si>
  <si>
    <t>V0233</t>
  </si>
  <si>
    <t>Strenči-Trikāta-Miega</t>
  </si>
  <si>
    <t>V0234</t>
  </si>
  <si>
    <t>Smiltene-Rauna</t>
  </si>
  <si>
    <t>V0235</t>
  </si>
  <si>
    <t>Smiltene-Drusti-Vecpiebalga</t>
  </si>
  <si>
    <t>V0236</t>
  </si>
  <si>
    <t>Valka-Pedele-Ērģeme</t>
  </si>
  <si>
    <t>V0237</t>
  </si>
  <si>
    <t>Ērģeme-Turna-Daksti</t>
  </si>
  <si>
    <t>V0238</t>
  </si>
  <si>
    <t>Strenči-Jērcēni-Ēvele-Ķemere</t>
  </si>
  <si>
    <t>V0239</t>
  </si>
  <si>
    <t>Sedas stacija-Strenči</t>
  </si>
  <si>
    <t>V0240</t>
  </si>
  <si>
    <t>Strenči-Vijciems-Mežmuiža</t>
  </si>
  <si>
    <t>V0241</t>
  </si>
  <si>
    <t>Vadži-Trikāta</t>
  </si>
  <si>
    <t>V0242</t>
  </si>
  <si>
    <t>Raudiņa-Višķi</t>
  </si>
  <si>
    <t>V0243</t>
  </si>
  <si>
    <t>Blome-Birzuļi-Palsmane</t>
  </si>
  <si>
    <t>V0244</t>
  </si>
  <si>
    <t>Smiltenes tehn.-Mēri-Lobērģi</t>
  </si>
  <si>
    <t>V0245</t>
  </si>
  <si>
    <t>Meimuri-Pubuļi-Vecbilska</t>
  </si>
  <si>
    <t>V0246</t>
  </si>
  <si>
    <t>Ieži-Stars-Vecbilska</t>
  </si>
  <si>
    <t>V0247</t>
  </si>
  <si>
    <t>Mēri-Grundzāle-Vizla</t>
  </si>
  <si>
    <t>V0248</t>
  </si>
  <si>
    <t>Cirgaļi-Palsmane-Ūdrupe</t>
  </si>
  <si>
    <t>V0249</t>
  </si>
  <si>
    <t>Lankaskalns-Vidaga</t>
  </si>
  <si>
    <t>V0250</t>
  </si>
  <si>
    <t>Blome-Strante-Smiltene</t>
  </si>
  <si>
    <t>V0251</t>
  </si>
  <si>
    <t>Branti-Pieniņi-Launkalne</t>
  </si>
  <si>
    <t>V0252</t>
  </si>
  <si>
    <t>Smiltene-Rauziņa-Launkalne</t>
  </si>
  <si>
    <t>V0253</t>
  </si>
  <si>
    <t>Menskas-Medņi</t>
  </si>
  <si>
    <t>V0254</t>
  </si>
  <si>
    <t>Vidaga-Grošļi-Krustakmens</t>
  </si>
  <si>
    <t>V0255</t>
  </si>
  <si>
    <t>Smiltene-Pavāri</t>
  </si>
  <si>
    <t>V0256</t>
  </si>
  <si>
    <t>Ērģeme-Igaunijas robeža</t>
  </si>
  <si>
    <t>V0257</t>
  </si>
  <si>
    <t>Kārķi-Upeslejas</t>
  </si>
  <si>
    <t>V0258</t>
  </si>
  <si>
    <t>Valka-Dadži</t>
  </si>
  <si>
    <t>V0259</t>
  </si>
  <si>
    <t>Ausekļi-Burga</t>
  </si>
  <si>
    <t>V0260</t>
  </si>
  <si>
    <t>Egļi-Oliņas-Bērzs</t>
  </si>
  <si>
    <t>V0261</t>
  </si>
  <si>
    <t>Lipši-Saule-Smilgas</t>
  </si>
  <si>
    <t>V0262</t>
  </si>
  <si>
    <t>Trikāta-Kaupi</t>
  </si>
  <si>
    <t>V0263</t>
  </si>
  <si>
    <t>Trikāta-Kačori</t>
  </si>
  <si>
    <t>V0264</t>
  </si>
  <si>
    <t>Jaunsmiltene-Garoziņa</t>
  </si>
  <si>
    <t>V0265</t>
  </si>
  <si>
    <t>Jaunsmiltene-Blomes skola</t>
  </si>
  <si>
    <t>V0266</t>
  </si>
  <si>
    <t>Lāčkalni-Stars</t>
  </si>
  <si>
    <t>V0267</t>
  </si>
  <si>
    <t>Ķieģeļceplis-Lizdole</t>
  </si>
  <si>
    <t>V0268</t>
  </si>
  <si>
    <t>Ķeņģi-Oktobris-Rudbārži</t>
  </si>
  <si>
    <t>V0280</t>
  </si>
  <si>
    <t>Unguri-Lielstraupe-Brasla</t>
  </si>
  <si>
    <t>V0281</t>
  </si>
  <si>
    <t>Plācis-Rozula</t>
  </si>
  <si>
    <t>V0282</t>
  </si>
  <si>
    <t>Līgatnes stacija-Vildoga</t>
  </si>
  <si>
    <t>V0283</t>
  </si>
  <si>
    <t>Drabeši-Līgatnes papīrfabrika-Līgatne</t>
  </si>
  <si>
    <t>V0284</t>
  </si>
  <si>
    <t>Līgatnes papīrfabrika-Asaru ezers-Nītaure</t>
  </si>
  <si>
    <t>V0285</t>
  </si>
  <si>
    <t>Raiskums-Jātnieki-Līgatnes Pārc. ar nobr.uz Muižniekiem</t>
  </si>
  <si>
    <t>V0286</t>
  </si>
  <si>
    <t>Mazaiskrogs-Anuļi-Kūdums-Daibe-Pīpeņi</t>
  </si>
  <si>
    <t>V0287</t>
  </si>
  <si>
    <t>Cēsis-Raiskums-Auciems</t>
  </si>
  <si>
    <t>V0288</t>
  </si>
  <si>
    <t>Auciems-Lenči-Strīķi-ķiene</t>
  </si>
  <si>
    <t>V0289</t>
  </si>
  <si>
    <t>Pielekši-Lenči</t>
  </si>
  <si>
    <t>V0290</t>
  </si>
  <si>
    <t>Lenči-Miglači</t>
  </si>
  <si>
    <t>V0291</t>
  </si>
  <si>
    <t>Cēsis-Kārļi-Ieriķi</t>
  </si>
  <si>
    <t>V0292</t>
  </si>
  <si>
    <t>Cēsis-Pilskalni</t>
  </si>
  <si>
    <t>V0293</t>
  </si>
  <si>
    <t>Drabeši-Līvi</t>
  </si>
  <si>
    <t>V0294</t>
  </si>
  <si>
    <t>Cēsis-Rāmuļi-Bānūži</t>
  </si>
  <si>
    <t>V0295</t>
  </si>
  <si>
    <t>Ģūģeri-Rīdzene</t>
  </si>
  <si>
    <t>V0296</t>
  </si>
  <si>
    <t>Lodes stacija-Jaunrauna-Veselava</t>
  </si>
  <si>
    <t>V0297</t>
  </si>
  <si>
    <t>Strīķeļi-Pāvuli-Bormaņi</t>
  </si>
  <si>
    <t>V0298</t>
  </si>
  <si>
    <t>Cimze-Lisa</t>
  </si>
  <si>
    <t>V0299</t>
  </si>
  <si>
    <t>Rauna-Taurene-Abrupe</t>
  </si>
  <si>
    <t>V0300</t>
  </si>
  <si>
    <t>Drusti-Dzērbene-Skujene</t>
  </si>
  <si>
    <t>V0301</t>
  </si>
  <si>
    <t>Jaunzemji-Rēveļi-Ranka</t>
  </si>
  <si>
    <t>V0302</t>
  </si>
  <si>
    <t>Jaunpiebalga-Pērle</t>
  </si>
  <si>
    <t>V0303</t>
  </si>
  <si>
    <t>Abrupe-Jēči-Gatarta</t>
  </si>
  <si>
    <t>V0304</t>
  </si>
  <si>
    <t>Drustu stacija-Zosēni</t>
  </si>
  <si>
    <t>V0305</t>
  </si>
  <si>
    <t>Vecpiebalga-Ineši</t>
  </si>
  <si>
    <t>V0306</t>
  </si>
  <si>
    <t>Vecpiebalga-Skola</t>
  </si>
  <si>
    <t>V0307</t>
  </si>
  <si>
    <t>Vecpiebalga-Skujene</t>
  </si>
  <si>
    <t>V0308</t>
  </si>
  <si>
    <t>Ineši-Stūrnieki</t>
  </si>
  <si>
    <t>V0309</t>
  </si>
  <si>
    <t>Katrīna-Leimaņi-Kaive-Aprāni</t>
  </si>
  <si>
    <t>V0310</t>
  </si>
  <si>
    <t>Dzērbene-Zvirguļi</t>
  </si>
  <si>
    <t>V0311</t>
  </si>
  <si>
    <t>Bikši-Annas-Kliģene-Medņukalns</t>
  </si>
  <si>
    <t>V0312</t>
  </si>
  <si>
    <t>Kliģene-Vecogre</t>
  </si>
  <si>
    <t>V0313</t>
  </si>
  <si>
    <t>Zaube-Krūsāre</t>
  </si>
  <si>
    <t>V0314</t>
  </si>
  <si>
    <t>Zaube-Taurupe</t>
  </si>
  <si>
    <t>V0315</t>
  </si>
  <si>
    <t>Ieriķi-Rencēni</t>
  </si>
  <si>
    <t>V0316</t>
  </si>
  <si>
    <t>Nītaure-Rencēni</t>
  </si>
  <si>
    <t>V0317</t>
  </si>
  <si>
    <t>Asaru ezers-Melturi</t>
  </si>
  <si>
    <t>V0318</t>
  </si>
  <si>
    <t>Eglaine-Mores pagasta valde</t>
  </si>
  <si>
    <t>V0319</t>
  </si>
  <si>
    <t>Peļņi-Mores pagasta valde</t>
  </si>
  <si>
    <t>V0320</t>
  </si>
  <si>
    <t>Pievedceļš Cēsīm</t>
  </si>
  <si>
    <t>V0321</t>
  </si>
  <si>
    <t>Priekuļi-Jāšmuiža</t>
  </si>
  <si>
    <t>V0322</t>
  </si>
  <si>
    <t>Zeltiņi-Jānēni-Geisti</t>
  </si>
  <si>
    <t>V0323</t>
  </si>
  <si>
    <t>Liepa-Smiltene</t>
  </si>
  <si>
    <t>V0324</t>
  </si>
  <si>
    <t>Plācis-"Eiķēnu" grants karjers</t>
  </si>
  <si>
    <t>V0325</t>
  </si>
  <si>
    <t>Pievedceļš Rozulas skolai</t>
  </si>
  <si>
    <t>V0326</t>
  </si>
  <si>
    <t>Līgatnes stacija-Līgatnes pagasta valde</t>
  </si>
  <si>
    <t>V0327</t>
  </si>
  <si>
    <t>Līgatnes stacija-Līgatnes papīrfabrika</t>
  </si>
  <si>
    <t>V0328</t>
  </si>
  <si>
    <t>Līgatne-Lieltītmaņi</t>
  </si>
  <si>
    <t>V0329</t>
  </si>
  <si>
    <t>Krustkalni-Zvārtas iezis</t>
  </si>
  <si>
    <t>V0330</t>
  </si>
  <si>
    <t>Dukuri-Rāmnieki</t>
  </si>
  <si>
    <t>V0331</t>
  </si>
  <si>
    <t>Akmeņkrogs-Veismaņi</t>
  </si>
  <si>
    <t>V0332</t>
  </si>
  <si>
    <t>Ķērpji-Jullas</t>
  </si>
  <si>
    <t>V0333</t>
  </si>
  <si>
    <t>Pievedceļš Veidenbauma muzejam</t>
  </si>
  <si>
    <t>V0334</t>
  </si>
  <si>
    <t>Kleķeri-Spanderi</t>
  </si>
  <si>
    <t>V0335</t>
  </si>
  <si>
    <t>Dzērbenes stacija-Gavari</t>
  </si>
  <si>
    <t>V0336</t>
  </si>
  <si>
    <t>Pievedceļš Drustu skolai</t>
  </si>
  <si>
    <t>V0337</t>
  </si>
  <si>
    <t>Dūķi-Milakšas-Briņģi</t>
  </si>
  <si>
    <t>V0338</t>
  </si>
  <si>
    <t>Jaunpiebalga-Jēči</t>
  </si>
  <si>
    <t>V0339</t>
  </si>
  <si>
    <t>Pievedceļš Piebalgas stacijai</t>
  </si>
  <si>
    <t>V0340</t>
  </si>
  <si>
    <t>Pievedceļš Drustu stacijai</t>
  </si>
  <si>
    <t>V0341</t>
  </si>
  <si>
    <t>Ineši-Liede</t>
  </si>
  <si>
    <t>V0342</t>
  </si>
  <si>
    <t>Kūlas-Meirāni-Smetes</t>
  </si>
  <si>
    <t>V0343</t>
  </si>
  <si>
    <t>Pievedceļš Kaudzīšu muzejam</t>
  </si>
  <si>
    <t>V0344</t>
  </si>
  <si>
    <t>Nākotne-Nāgeles</t>
  </si>
  <si>
    <t>V0345</t>
  </si>
  <si>
    <t>Lūķūni-Nāgeles</t>
  </si>
  <si>
    <t>V0346</t>
  </si>
  <si>
    <t>Pievedceļš Dzērbenes stacijai</t>
  </si>
  <si>
    <t>V0347</t>
  </si>
  <si>
    <t>Pievedceļš Dzērbenes skolai</t>
  </si>
  <si>
    <t>V0348</t>
  </si>
  <si>
    <t>Pievedceļš Taurenes skolai</t>
  </si>
  <si>
    <t>V0349</t>
  </si>
  <si>
    <t>Pievedceļš Meļļu stacijai</t>
  </si>
  <si>
    <t>V0350</t>
  </si>
  <si>
    <t>Pievedceļš Skujenes skolai</t>
  </si>
  <si>
    <t>V0351</t>
  </si>
  <si>
    <t>Pievedceļš Rāmuļu stacijai</t>
  </si>
  <si>
    <t>V0352</t>
  </si>
  <si>
    <t>Siši-Ķēči</t>
  </si>
  <si>
    <t>V0353</t>
  </si>
  <si>
    <t>Zaube-Medpunkts</t>
  </si>
  <si>
    <t>V0354</t>
  </si>
  <si>
    <t>Pievedceļš Araišu stacijai</t>
  </si>
  <si>
    <t>V0355</t>
  </si>
  <si>
    <t>Rauna-Vidzemes šoseja</t>
  </si>
  <si>
    <t>V0367</t>
  </si>
  <si>
    <t>V0368</t>
  </si>
  <si>
    <t>Zvārtava-Vireši</t>
  </si>
  <si>
    <t>V0370</t>
  </si>
  <si>
    <t>Pievedceļš šķembu bāzei "Vireši"</t>
  </si>
  <si>
    <t>V0371</t>
  </si>
  <si>
    <t>Vireši-Dūre-Lejasciems</t>
  </si>
  <si>
    <t>V0372</t>
  </si>
  <si>
    <t>Gaujiena-Lejaskrogs</t>
  </si>
  <si>
    <t>V0373</t>
  </si>
  <si>
    <t>Gaujiena-Verasskola</t>
  </si>
  <si>
    <t>V0374</t>
  </si>
  <si>
    <t>Mežslokas-Čonkas-Dūre</t>
  </si>
  <si>
    <t>V0375</t>
  </si>
  <si>
    <t>Čonkas-Ilzenes muiža</t>
  </si>
  <si>
    <t>V0376</t>
  </si>
  <si>
    <t>Ape-Ādams</t>
  </si>
  <si>
    <t>V0377</t>
  </si>
  <si>
    <t>Apes pievedceļš</t>
  </si>
  <si>
    <t>V0378</t>
  </si>
  <si>
    <t>Alsviķi-Ādams</t>
  </si>
  <si>
    <t>V0379</t>
  </si>
  <si>
    <t>Karva-Rezaka</t>
  </si>
  <si>
    <t>V0380</t>
  </si>
  <si>
    <t>Karva-Jaunlaicene</t>
  </si>
  <si>
    <t>V0381</t>
  </si>
  <si>
    <t>Bārdaskrogs-Krabi</t>
  </si>
  <si>
    <t>V0382</t>
  </si>
  <si>
    <t>Veclaicene-Rulles</t>
  </si>
  <si>
    <t>V0383</t>
  </si>
  <si>
    <t>Lucka-Alūksne</t>
  </si>
  <si>
    <t>V0384</t>
  </si>
  <si>
    <t>Ziemeri-Alsviķi</t>
  </si>
  <si>
    <t>V0385</t>
  </si>
  <si>
    <t>Kaktiņi-Sauleskalns</t>
  </si>
  <si>
    <t>V0386</t>
  </si>
  <si>
    <t>Alūksne-Ziemeri-Veclaicene</t>
  </si>
  <si>
    <t>V0387</t>
  </si>
  <si>
    <t>Tūja-Kantorkrogs</t>
  </si>
  <si>
    <t>V0388</t>
  </si>
  <si>
    <t>Alūksne-Kalniena-Gulbene</t>
  </si>
  <si>
    <t>V0389</t>
  </si>
  <si>
    <t>Lāzberģis-Šļukums</t>
  </si>
  <si>
    <t>V0390</t>
  </si>
  <si>
    <t>Kolberģis-Ponkuļi</t>
  </si>
  <si>
    <t>V0391</t>
  </si>
  <si>
    <t>Mārkalne-Auguri</t>
  </si>
  <si>
    <t>V0392</t>
  </si>
  <si>
    <t>Klimentīne-Akaviņas</t>
  </si>
  <si>
    <t>V0393</t>
  </si>
  <si>
    <t>Kauļi-Papardes stacija</t>
  </si>
  <si>
    <t>V0394</t>
  </si>
  <si>
    <t>Pededze-Kalnapededze</t>
  </si>
  <si>
    <t>V0395</t>
  </si>
  <si>
    <t>Jaunanna-Anna</t>
  </si>
  <si>
    <t>V0396</t>
  </si>
  <si>
    <t>Vētraine-Maliena-Kalncempji-Sprīvuļi</t>
  </si>
  <si>
    <t>V0398</t>
  </si>
  <si>
    <t>Ķūderi-Jaunanna</t>
  </si>
  <si>
    <t>V0399</t>
  </si>
  <si>
    <t>Mālupe-Beja-Karitāni</t>
  </si>
  <si>
    <t>V0400</t>
  </si>
  <si>
    <t>Taides-Matisene</t>
  </si>
  <si>
    <t>V0401</t>
  </si>
  <si>
    <t>Liepna-Beja</t>
  </si>
  <si>
    <t>V0402</t>
  </si>
  <si>
    <t>Zaiceva-Putrovka</t>
  </si>
  <si>
    <t>V0403</t>
  </si>
  <si>
    <t>Liepna-Voroža</t>
  </si>
  <si>
    <t>V0410</t>
  </si>
  <si>
    <t>Gulbene-Zeltiņi</t>
  </si>
  <si>
    <t>V0411</t>
  </si>
  <si>
    <t>Velēna-Vireši</t>
  </si>
  <si>
    <t>V0413</t>
  </si>
  <si>
    <t>Sinole-Tirzas stacija</t>
  </si>
  <si>
    <t>V0414</t>
  </si>
  <si>
    <t>Sinole-Māli</t>
  </si>
  <si>
    <t>V0415</t>
  </si>
  <si>
    <t>Lejasciems-Māli</t>
  </si>
  <si>
    <t>V0416</t>
  </si>
  <si>
    <t>Ozolkalns-Lejasciems</t>
  </si>
  <si>
    <t>V0417</t>
  </si>
  <si>
    <t>Auguliena-Beļava-Litene</t>
  </si>
  <si>
    <t>V0418</t>
  </si>
  <si>
    <t>Ozolkalns-Galgauska</t>
  </si>
  <si>
    <t>V0419</t>
  </si>
  <si>
    <t>Pievedceļš Letēm</t>
  </si>
  <si>
    <t>V0420</t>
  </si>
  <si>
    <t>Stāmeriena-Pļavnieki-Zeltaleja</t>
  </si>
  <si>
    <t>V0421</t>
  </si>
  <si>
    <t>Stāmeriena-Lāčauss</t>
  </si>
  <si>
    <t>V0422</t>
  </si>
  <si>
    <t>Piebraucamais ceļš Litenei</t>
  </si>
  <si>
    <t>V0423</t>
  </si>
  <si>
    <t>Piebraucamais ceļš Litenes stacijai</t>
  </si>
  <si>
    <t>V0424</t>
  </si>
  <si>
    <t>Gulbene-Jaungulbene</t>
  </si>
  <si>
    <t>V0425</t>
  </si>
  <si>
    <t>Pievedceļš Gulbenes melior. Pārv.</t>
  </si>
  <si>
    <t>V0426</t>
  </si>
  <si>
    <t>Pievedceļš Stariem</t>
  </si>
  <si>
    <t>V0427</t>
  </si>
  <si>
    <t>Anķupene-Daukste-Līgo</t>
  </si>
  <si>
    <t>V0428</t>
  </si>
  <si>
    <t>Dzeņi-Galgauska</t>
  </si>
  <si>
    <t>V0429</t>
  </si>
  <si>
    <t>Rimstavas-Ušuri</t>
  </si>
  <si>
    <t>V0430</t>
  </si>
  <si>
    <t>Tirza-Jaungulbene-Liede</t>
  </si>
  <si>
    <t>V0431</t>
  </si>
  <si>
    <t>Pievedceļš Adulienas skolai</t>
  </si>
  <si>
    <t>V0432</t>
  </si>
  <si>
    <t>Virāne-Grote</t>
  </si>
  <si>
    <t>V0433</t>
  </si>
  <si>
    <t>Druviena-Lizums</t>
  </si>
  <si>
    <t>V0435</t>
  </si>
  <si>
    <t>Pievedceļš Lizuma stacijai</t>
  </si>
  <si>
    <t>V0436</t>
  </si>
  <si>
    <t>Ranka-Tirza</t>
  </si>
  <si>
    <t>V0437</t>
  </si>
  <si>
    <t>Ranka-Druviena</t>
  </si>
  <si>
    <t>V0438</t>
  </si>
  <si>
    <t>Ūdrupe-Rankas stacija</t>
  </si>
  <si>
    <t>V0439</t>
  </si>
  <si>
    <t>Pievedceļš Galgauskai</t>
  </si>
  <si>
    <t>V0440</t>
  </si>
  <si>
    <t>Pievedceļš Rankai</t>
  </si>
  <si>
    <t>V0441</t>
  </si>
  <si>
    <t>Pievedceļš Birzes stacijai</t>
  </si>
  <si>
    <t>V0442</t>
  </si>
  <si>
    <t>Velēna-Rīdūži</t>
  </si>
  <si>
    <t>V0443</t>
  </si>
  <si>
    <t>Kalniena-Lubānieši</t>
  </si>
  <si>
    <t>V0444</t>
  </si>
  <si>
    <t>Pievedceļš Kalnienas stacijai</t>
  </si>
  <si>
    <t>V0446</t>
  </si>
  <si>
    <t>Pievedceļš Kamaldas stacijai</t>
  </si>
  <si>
    <t>V0447</t>
  </si>
  <si>
    <t>Aduliena-Kaipi</t>
  </si>
  <si>
    <t>V0448</t>
  </si>
  <si>
    <t>Pievedceļš Uriekstes stacijai</t>
  </si>
  <si>
    <t>V0454</t>
  </si>
  <si>
    <t>Pērkoņi-Vīksna-Mālupe</t>
  </si>
  <si>
    <t>V0456</t>
  </si>
  <si>
    <t>Vīksna-Gobusala</t>
  </si>
  <si>
    <t>V0457</t>
  </si>
  <si>
    <t>Viļaka-Borisova-Bubņi</t>
  </si>
  <si>
    <t>V0458</t>
  </si>
  <si>
    <t>Šķilbēni-Krievijas robeža</t>
  </si>
  <si>
    <t>V0459</t>
  </si>
  <si>
    <t>Pleševa-Čilipine-Kudreva</t>
  </si>
  <si>
    <t>V0460</t>
  </si>
  <si>
    <t>Tilža-Baltinava</t>
  </si>
  <si>
    <t>V0461</t>
  </si>
  <si>
    <t>Tilža-Pazlauka</t>
  </si>
  <si>
    <t>V0462</t>
  </si>
  <si>
    <t>Kāpessils-Krišjāņi</t>
  </si>
  <si>
    <t>V0463</t>
  </si>
  <si>
    <t>Ruskulova-Gailīši</t>
  </si>
  <si>
    <t>V0464</t>
  </si>
  <si>
    <t>Pokrata-Lazdukalns</t>
  </si>
  <si>
    <t>V0465</t>
  </si>
  <si>
    <t>Auziņi-Dukuļeva</t>
  </si>
  <si>
    <t>V0466</t>
  </si>
  <si>
    <t>Balvi-Teteri-Upatnieki</t>
  </si>
  <si>
    <t>V0467</t>
  </si>
  <si>
    <t>Pievedceļš Kupravai</t>
  </si>
  <si>
    <t>V0468</t>
  </si>
  <si>
    <t>Brie˛ciems-Baltinava</t>
  </si>
  <si>
    <t>V0469</t>
  </si>
  <si>
    <t>Kubuļi-Paulāni</t>
  </si>
  <si>
    <t>V0470</t>
  </si>
  <si>
    <t>Balvi-Celmene-Sita</t>
  </si>
  <si>
    <t>V0471</t>
  </si>
  <si>
    <t>Dubļeva-Mozinki</t>
  </si>
  <si>
    <t>V0472</t>
  </si>
  <si>
    <t>Ķeņģi-Jaunpiebalga</t>
  </si>
  <si>
    <t>Vīksna-Kuprava</t>
  </si>
  <si>
    <t>V0473</t>
  </si>
  <si>
    <t>žīguri-Silaciems-Katleši-Gorbunova</t>
  </si>
  <si>
    <t>V0474</t>
  </si>
  <si>
    <t>Katleši-Sosnicas</t>
  </si>
  <si>
    <t>V0475</t>
  </si>
  <si>
    <t>Vecumi-Borisova</t>
  </si>
  <si>
    <t>V0476</t>
  </si>
  <si>
    <t>Viļaka-Lugi</t>
  </si>
  <si>
    <t>V0477</t>
  </si>
  <si>
    <t>Šķilbēni-Logini</t>
  </si>
  <si>
    <t>V0478</t>
  </si>
  <si>
    <t>Upītes-Demerova</t>
  </si>
  <si>
    <t>V0479</t>
  </si>
  <si>
    <t>Baltinava-Punduri</t>
  </si>
  <si>
    <t>V0480</t>
  </si>
  <si>
    <t>Aususala-Breksene</t>
  </si>
  <si>
    <t>V0481</t>
  </si>
  <si>
    <t>Rūbāni-Primenes</t>
  </si>
  <si>
    <t>V0482</t>
  </si>
  <si>
    <t>Vectilža-Sudrabe</t>
  </si>
  <si>
    <t>V0483</t>
  </si>
  <si>
    <t>Upatnieki-Rugāji</t>
  </si>
  <si>
    <t>V0484</t>
  </si>
  <si>
    <t>Lukstiņi-Teteri</t>
  </si>
  <si>
    <t>V0485</t>
  </si>
  <si>
    <t>Gariesili-Pokrota</t>
  </si>
  <si>
    <t>V0486</t>
  </si>
  <si>
    <t>Pievedceļš Tilžai</t>
  </si>
  <si>
    <t>V0487</t>
  </si>
  <si>
    <t>Pievedceļš Balvu stacijai</t>
  </si>
  <si>
    <t>V0488</t>
  </si>
  <si>
    <t>Rugāji-Ranguči</t>
  </si>
  <si>
    <t>V0489</t>
  </si>
  <si>
    <t>Tilža-Bērzpils</t>
  </si>
  <si>
    <t>V0490</t>
  </si>
  <si>
    <t>Balvi-Kuprava</t>
  </si>
  <si>
    <t>V0491</t>
  </si>
  <si>
    <t>Viļaka-Vecumi</t>
  </si>
  <si>
    <t>V0492</t>
  </si>
  <si>
    <t>Kubuļi-Dvorupe</t>
  </si>
  <si>
    <t>V0493</t>
  </si>
  <si>
    <t>Ruskulova-Bērzpils</t>
  </si>
  <si>
    <t>V0499</t>
  </si>
  <si>
    <t>Rogovka-Mežvidi-Pušmucova</t>
  </si>
  <si>
    <t>V0500</t>
  </si>
  <si>
    <t>Rogovka-Degteri-Zabļeva</t>
  </si>
  <si>
    <t>V0501</t>
  </si>
  <si>
    <t>Ludza-Stiglova-Kārsava</t>
  </si>
  <si>
    <t>V0502</t>
  </si>
  <si>
    <t>Pievedceļš Mežvidu stacijai</t>
  </si>
  <si>
    <t>V0503</t>
  </si>
  <si>
    <t>Kārsava-Kārsavas stacija</t>
  </si>
  <si>
    <t>V0504</t>
  </si>
  <si>
    <t>Bozova-Kaskāni</t>
  </si>
  <si>
    <t>V0505</t>
  </si>
  <si>
    <t>Mērdzene-Goliševa</t>
  </si>
  <si>
    <t>V0506</t>
  </si>
  <si>
    <t>Malzubi-Istalsna-Perēkļi</t>
  </si>
  <si>
    <t>V0507</t>
  </si>
  <si>
    <t>Seļikova-Degļeva-Goliševa</t>
  </si>
  <si>
    <t>V0508</t>
  </si>
  <si>
    <t>Briģi-Krivanda-Cibla-Seļikova</t>
  </si>
  <si>
    <t>V0509</t>
  </si>
  <si>
    <t>Djatlovka-Aizpure-Apšukalns</t>
  </si>
  <si>
    <t>V0510</t>
  </si>
  <si>
    <t>Zilupe-Dilāni-Krivande</t>
  </si>
  <si>
    <t>V0511</t>
  </si>
  <si>
    <t>Mežavepri-Tridņa</t>
  </si>
  <si>
    <t>V0512</t>
  </si>
  <si>
    <t>Ploski-Nirza</t>
  </si>
  <si>
    <t>V0513</t>
  </si>
  <si>
    <t>Ploski-Sovāni</t>
  </si>
  <si>
    <t>V0514</t>
  </si>
  <si>
    <t>Duboviki-Lauderi</t>
  </si>
  <si>
    <t>V0515</t>
  </si>
  <si>
    <t>Joņički-Pasiene</t>
  </si>
  <si>
    <t>V0516</t>
  </si>
  <si>
    <t>Sprikutova-Raipole-Nirza</t>
  </si>
  <si>
    <t>V0517</t>
  </si>
  <si>
    <t>Pakalni-Lauderi-Ploski</t>
  </si>
  <si>
    <t>V0518</t>
  </si>
  <si>
    <t>Suškova-Beļajeva</t>
  </si>
  <si>
    <t>V0519</t>
  </si>
  <si>
    <t>Krievijas robeža-Apoļi-Briģi</t>
  </si>
  <si>
    <t>V0520</t>
  </si>
  <si>
    <t>Meikšāni-Draudzības Kurgāns</t>
  </si>
  <si>
    <t>V0521</t>
  </si>
  <si>
    <t>Nukši-Andži</t>
  </si>
  <si>
    <t>V0522</t>
  </si>
  <si>
    <t>Vecsloboda-Rundāni-Zriļeva</t>
  </si>
  <si>
    <t>V0523</t>
  </si>
  <si>
    <t>Raipole-Rundāni</t>
  </si>
  <si>
    <t>V0524</t>
  </si>
  <si>
    <t>Nukši-Rosica</t>
  </si>
  <si>
    <t>V0525</t>
  </si>
  <si>
    <t>Ričiki-Kivdoli</t>
  </si>
  <si>
    <t>V0526</t>
  </si>
  <si>
    <t>Runtorta-Auziņi</t>
  </si>
  <si>
    <t>V0527</t>
  </si>
  <si>
    <t>Garbori-Evertova</t>
  </si>
  <si>
    <t>V0528</t>
  </si>
  <si>
    <t>Nautrēni-Degteri</t>
  </si>
  <si>
    <t>V0529</t>
  </si>
  <si>
    <t>Rogovka-Zaļmuiža</t>
  </si>
  <si>
    <t>V0530</t>
  </si>
  <si>
    <t>Livzinieki-Krievu Stiglova</t>
  </si>
  <si>
    <t>V0531</t>
  </si>
  <si>
    <t>Salnova-Motrīna</t>
  </si>
  <si>
    <t>V0533</t>
  </si>
  <si>
    <t>Mērdzene-Stiglova</t>
  </si>
  <si>
    <t>V0534</t>
  </si>
  <si>
    <t>Mērdzene-Čeri</t>
  </si>
  <si>
    <t>V0535</t>
  </si>
  <si>
    <t>Kušneri-Plaudīši</t>
  </si>
  <si>
    <t>V0536</t>
  </si>
  <si>
    <t>Krivanda-Ustinova</t>
  </si>
  <si>
    <t>V0537</t>
  </si>
  <si>
    <t>Jaunslobodka-Reiķi</t>
  </si>
  <si>
    <t>V0538</t>
  </si>
  <si>
    <t>Zilupe-Pasiene</t>
  </si>
  <si>
    <t>V0539</t>
  </si>
  <si>
    <t>Surbeļi-Šķirpāni</t>
  </si>
  <si>
    <t>V0540</t>
  </si>
  <si>
    <t>Šķirpāni-Soboļina</t>
  </si>
  <si>
    <t>V0541</t>
  </si>
  <si>
    <t>Bambāni-Raipole</t>
  </si>
  <si>
    <t>V0542</t>
  </si>
  <si>
    <t>Koņecpole-Vertulova</t>
  </si>
  <si>
    <t>V0543</t>
  </si>
  <si>
    <t>Nirza-Pikova-Tridņa</t>
  </si>
  <si>
    <t>V0544</t>
  </si>
  <si>
    <t>Nesteri-Briževka</t>
  </si>
  <si>
    <t>V0549</t>
  </si>
  <si>
    <t>Bērzgale-Rogovka</t>
  </si>
  <si>
    <t>V0550</t>
  </si>
  <si>
    <t>Bērzgale-Sarkaņi-Greiškāni</t>
  </si>
  <si>
    <t>V0551</t>
  </si>
  <si>
    <t>Bratova-Lūznava-Vērtūkšņa</t>
  </si>
  <si>
    <t>V0552</t>
  </si>
  <si>
    <t>Ciskādi-Dricēni</t>
  </si>
  <si>
    <t>V0553</t>
  </si>
  <si>
    <t>Tiskādi-Kruķi-Riebiņi</t>
  </si>
  <si>
    <t>V0554</t>
  </si>
  <si>
    <t>Dekšāre-Varakļānu stacija</t>
  </si>
  <si>
    <t>V0555</t>
  </si>
  <si>
    <t>Dziļāri-Vecstružāni-Rogovka</t>
  </si>
  <si>
    <t>V0556</t>
  </si>
  <si>
    <t>Dziļāri-Gaigalava-Darvaskalns</t>
  </si>
  <si>
    <t>V0557</t>
  </si>
  <si>
    <t>Dricēni-Nautrēni</t>
  </si>
  <si>
    <t>V0558</t>
  </si>
  <si>
    <t>Dricēni-Pilcene</t>
  </si>
  <si>
    <t>V0559</t>
  </si>
  <si>
    <t>Dricēni-Dricēnu skola</t>
  </si>
  <si>
    <t>V0560</t>
  </si>
  <si>
    <t>Gaigalava-Kvāpāni-Degumnieki</t>
  </si>
  <si>
    <t>V0561</t>
  </si>
  <si>
    <t>Gaigalava-Viļāni</t>
  </si>
  <si>
    <t>V0562</t>
  </si>
  <si>
    <t>Greivuļi-Ilzeskalns</t>
  </si>
  <si>
    <t>V0563</t>
  </si>
  <si>
    <t>Greiškāni-Sprūževa</t>
  </si>
  <si>
    <t>V0564</t>
  </si>
  <si>
    <t>Janopole-Rozuļmuiža</t>
  </si>
  <si>
    <t>V0565</t>
  </si>
  <si>
    <t>Kantinieki-Kaulači</t>
  </si>
  <si>
    <t>V0566</t>
  </si>
  <si>
    <t>Kaunata-Rundēni</t>
  </si>
  <si>
    <t>V0567</t>
  </si>
  <si>
    <t>Krieviņi-Lendži</t>
  </si>
  <si>
    <t>V0568</t>
  </si>
  <si>
    <t>Lipuški-Rukmaņi</t>
  </si>
  <si>
    <t>V0569</t>
  </si>
  <si>
    <t>Malta-Lazareva-Zabludovka</t>
  </si>
  <si>
    <t>V0570</t>
  </si>
  <si>
    <t>Malta-Silajāņi</t>
  </si>
  <si>
    <t>V0571</t>
  </si>
  <si>
    <t>Marientāle-Bērzgale</t>
  </si>
  <si>
    <t>V0572</t>
  </si>
  <si>
    <t>Murāni-Mortišķi-Deneliški</t>
  </si>
  <si>
    <t>V0573</t>
  </si>
  <si>
    <t>Nagļi-Īdeni</t>
  </si>
  <si>
    <t>V0574</t>
  </si>
  <si>
    <t>Pievedceļš ABR "Burzava"</t>
  </si>
  <si>
    <t>V0575</t>
  </si>
  <si>
    <t>Pievedceļš lidlaukam</t>
  </si>
  <si>
    <t>V0576</t>
  </si>
  <si>
    <t>Pievedceļš Sakstagala stacijai</t>
  </si>
  <si>
    <t>V0577</t>
  </si>
  <si>
    <t>Puša-Krāce-Silajāņi-Riebiņi</t>
  </si>
  <si>
    <t>V0578</t>
  </si>
  <si>
    <t>Ratnieki-Baltiņi</t>
  </si>
  <si>
    <t>V0579</t>
  </si>
  <si>
    <t>Rēzekne-Stoļerova-Kaunata</t>
  </si>
  <si>
    <t>V0580</t>
  </si>
  <si>
    <t>Rēzekne-Ciskādi-Ružina</t>
  </si>
  <si>
    <t>V0581</t>
  </si>
  <si>
    <t>Rītiņi-Markovka-Zosna</t>
  </si>
  <si>
    <t>V0582</t>
  </si>
  <si>
    <t>Silmala-Kruki</t>
  </si>
  <si>
    <t>V0583</t>
  </si>
  <si>
    <t>Silmala-Prezma-Pušbori</t>
  </si>
  <si>
    <t>V0584</t>
  </si>
  <si>
    <t>Silmala-Štikāni-Saveļi</t>
  </si>
  <si>
    <t>V0586</t>
  </si>
  <si>
    <t>Sondori-Burzava</t>
  </si>
  <si>
    <t>V0587</t>
  </si>
  <si>
    <t>Staroščiki-Sprūževa</t>
  </si>
  <si>
    <t>V0588</t>
  </si>
  <si>
    <t>Subinaite-Putnieki-Dūņukrogs</t>
  </si>
  <si>
    <t>V0589</t>
  </si>
  <si>
    <t>Škuškova-Dricēni</t>
  </si>
  <si>
    <t>V0590</t>
  </si>
  <si>
    <t>Utāni-Virauda-Andrupene</t>
  </si>
  <si>
    <t>V0591</t>
  </si>
  <si>
    <t>Vainava-Ragazovka</t>
  </si>
  <si>
    <t>V0592</t>
  </si>
  <si>
    <t>Varakļāni-Nagļi-žogoti</t>
  </si>
  <si>
    <t>V0593</t>
  </si>
  <si>
    <t>Verēmi-Rogovka</t>
  </si>
  <si>
    <t>V0594</t>
  </si>
  <si>
    <t>Viļāni-Gurilišķi-Mortišķi</t>
  </si>
  <si>
    <t>V0595</t>
  </si>
  <si>
    <t>Viļāni-Maltastrūpi-Lomi</t>
  </si>
  <si>
    <t>V0596</t>
  </si>
  <si>
    <t>Viļāni-Pilskalns-Nagļi</t>
  </si>
  <si>
    <t>V0597</t>
  </si>
  <si>
    <t>Zabludovka-Puša</t>
  </si>
  <si>
    <t>V0598</t>
  </si>
  <si>
    <t>Zabolotje-Maltastrūpi</t>
  </si>
  <si>
    <t>V0599</t>
  </si>
  <si>
    <t>Zosna-Puša</t>
  </si>
  <si>
    <t>V0600</t>
  </si>
  <si>
    <t>Zvirgzdene-Bērzgale-Brinģi</t>
  </si>
  <si>
    <t>V0606</t>
  </si>
  <si>
    <t>Dagda-Baltkrievijas robeža</t>
  </si>
  <si>
    <t>V0607</t>
  </si>
  <si>
    <t>Zamšoviki-Tīmaņi-Ruļeva-Zirgi</t>
  </si>
  <si>
    <t>Zamšoviki-Tīmaņi-Zirgi</t>
  </si>
  <si>
    <t>V0608</t>
  </si>
  <si>
    <t>Ezernieki-Patmalnieki</t>
  </si>
  <si>
    <t>V0609</t>
  </si>
  <si>
    <t>Sloboda-Rudušķi-Zelenpole-Šļakoti</t>
  </si>
  <si>
    <t>V0610</t>
  </si>
  <si>
    <t>Mariampole-Jaunokra-Strodi-Grāveri</t>
  </si>
  <si>
    <t>V0611</t>
  </si>
  <si>
    <t>Agurecka-Strodi-Auleja</t>
  </si>
  <si>
    <t>V0612</t>
  </si>
  <si>
    <t>Konstantinova-Ignatova-Andiņi</t>
  </si>
  <si>
    <t>V0613</t>
  </si>
  <si>
    <t>Vecokra-Rogaļi-Ignatova</t>
  </si>
  <si>
    <t>V0614</t>
  </si>
  <si>
    <t>Kromani-Auleja-Rogaļi</t>
  </si>
  <si>
    <t>V0615</t>
  </si>
  <si>
    <t>Andrupene-Kondroši</t>
  </si>
  <si>
    <t>V0616</t>
  </si>
  <si>
    <t>Dagda-Andzeļi-Ezernieki</t>
  </si>
  <si>
    <t>V0617</t>
  </si>
  <si>
    <t>Pievedceļš tūristu bāzei "Ezernieki"</t>
  </si>
  <si>
    <t>V0618</t>
  </si>
  <si>
    <t>Ezernieki-Svarinci-Šķaune</t>
  </si>
  <si>
    <t>V0619</t>
  </si>
  <si>
    <t>Dagda-Veizinišķi-Pušča</t>
  </si>
  <si>
    <t>V0620</t>
  </si>
  <si>
    <t>Asūne-Panova</t>
  </si>
  <si>
    <t>V0621</t>
  </si>
  <si>
    <t>Asūne-L.Grizāni-Zezjuļka</t>
  </si>
  <si>
    <t>V0622</t>
  </si>
  <si>
    <t>Dinaborcina-Lukšova-Plesņova</t>
  </si>
  <si>
    <t>V0623</t>
  </si>
  <si>
    <t>M.Asūne-Robežnieki</t>
  </si>
  <si>
    <t>V0624</t>
  </si>
  <si>
    <t>Ferma-Račeva</t>
  </si>
  <si>
    <t>V0625</t>
  </si>
  <si>
    <t>Račeva-Kurlinova</t>
  </si>
  <si>
    <t>V0626</t>
  </si>
  <si>
    <t>Robežnieki-Veceļi</t>
  </si>
  <si>
    <t>V0627</t>
  </si>
  <si>
    <t>Robežnieki-Murovanka-Slobodka</t>
  </si>
  <si>
    <t>V0628</t>
  </si>
  <si>
    <t>Piedruja-Indra-Robežnieki-Nauļāni-Asūne</t>
  </si>
  <si>
    <t>V0629</t>
  </si>
  <si>
    <t>Dunči-Kaženci</t>
  </si>
  <si>
    <t>V0630</t>
  </si>
  <si>
    <t>Indra-Paternieki-Koškovci</t>
  </si>
  <si>
    <t>V0631</t>
  </si>
  <si>
    <t>Berjozki-Piedruja</t>
  </si>
  <si>
    <t>V0632</t>
  </si>
  <si>
    <t>Konstantinova-Skaista</t>
  </si>
  <si>
    <t>V0633</t>
  </si>
  <si>
    <t>Krāslava-Dvorišče-Varnaviči-Robeždaugava</t>
  </si>
  <si>
    <t>V0634</t>
  </si>
  <si>
    <t>Pievedceļš "Krāslavas" bitumbāzei</t>
  </si>
  <si>
    <t>V0635</t>
  </si>
  <si>
    <t>Borovka-Tartaki</t>
  </si>
  <si>
    <t>V0636</t>
  </si>
  <si>
    <t>Krāslava-Izvalta-Šķeltova-Aglona</t>
  </si>
  <si>
    <t>V0637</t>
  </si>
  <si>
    <t>Izvalta-Naujenes stacija-Krivāni</t>
  </si>
  <si>
    <t>V0638</t>
  </si>
  <si>
    <t>Izvalta-Kombuļi</t>
  </si>
  <si>
    <t>V0639</t>
  </si>
  <si>
    <t>Pievedceļš "Sauleskalna" tūristu bāzei</t>
  </si>
  <si>
    <t>V0640</t>
  </si>
  <si>
    <t>Dzalbi-Vanagi</t>
  </si>
  <si>
    <t>V0641</t>
  </si>
  <si>
    <t>Peipiņi-Prusaki-Grāveri</t>
  </si>
  <si>
    <t>V0642</t>
  </si>
  <si>
    <t>Kombuļi-Auleja</t>
  </si>
  <si>
    <t>V0643</t>
  </si>
  <si>
    <t>Veceļi-Baltiņi</t>
  </si>
  <si>
    <t>V0644</t>
  </si>
  <si>
    <t>Pievedceļš "Krastiņu" pansionātam</t>
  </si>
  <si>
    <t>V0645</t>
  </si>
  <si>
    <t>Zabludovka-Butkāni</t>
  </si>
  <si>
    <t>V0646</t>
  </si>
  <si>
    <t>Jaunokra-Zundi</t>
  </si>
  <si>
    <t>V0647</t>
  </si>
  <si>
    <t>Andiņi-Slesari</t>
  </si>
  <si>
    <t>V0648</t>
  </si>
  <si>
    <t>Pihteļeva-Belaja-Vaivodi</t>
  </si>
  <si>
    <t>V0649</t>
  </si>
  <si>
    <t>Vaivodi-Egļeva</t>
  </si>
  <si>
    <t>V0650</t>
  </si>
  <si>
    <t>Andžāni-Leimaņi-Punduri</t>
  </si>
  <si>
    <t>V0651</t>
  </si>
  <si>
    <t>Staševa-Rutki</t>
  </si>
  <si>
    <t>V0652</t>
  </si>
  <si>
    <t>Plenčeva-Vidņeva</t>
  </si>
  <si>
    <t>V0653</t>
  </si>
  <si>
    <t>Jubeļi-Zeļļi</t>
  </si>
  <si>
    <t>V0654</t>
  </si>
  <si>
    <t>Romulišķi-Kazinči</t>
  </si>
  <si>
    <t>V0655</t>
  </si>
  <si>
    <t>Pievedceļš "Skuķu" ciemam</t>
  </si>
  <si>
    <t>V0656</t>
  </si>
  <si>
    <t>Lupandi-Koškovci</t>
  </si>
  <si>
    <t>V0657</t>
  </si>
  <si>
    <t>Skaistas stacija-Šakiņi</t>
  </si>
  <si>
    <t>V0659</t>
  </si>
  <si>
    <t>Izvaltas stacija-Račina</t>
  </si>
  <si>
    <t>V0660</t>
  </si>
  <si>
    <t>Izvalta-Borovka</t>
  </si>
  <si>
    <t>V0661</t>
  </si>
  <si>
    <t>Krāslavas stacija-Ļudvikova</t>
  </si>
  <si>
    <t>V0673</t>
  </si>
  <si>
    <t>Daugavpils-Elerne-Lielbone</t>
  </si>
  <si>
    <t>V0674</t>
  </si>
  <si>
    <t>Daugavpils-Zemgales stacija</t>
  </si>
  <si>
    <t>V0675</t>
  </si>
  <si>
    <t>Nīcgale-Upmala</t>
  </si>
  <si>
    <t>V0676</t>
  </si>
  <si>
    <t>Vasiļeva-Višķi-Grāveri</t>
  </si>
  <si>
    <t>V0677</t>
  </si>
  <si>
    <t>Pievedceļš Vaboles stacijai</t>
  </si>
  <si>
    <t>V0678</t>
  </si>
  <si>
    <t>Līksna-Kalupe-Upmale-Rožupe</t>
  </si>
  <si>
    <t>V0679</t>
  </si>
  <si>
    <t>Tilti-Priednieki-Aizupieši</t>
  </si>
  <si>
    <t>V0680</t>
  </si>
  <si>
    <t>Krauja-Gaļas kombināts</t>
  </si>
  <si>
    <t>V0681</t>
  </si>
  <si>
    <t>Maļinova-Dubna-Kutki</t>
  </si>
  <si>
    <t>V0682</t>
  </si>
  <si>
    <t>Špoģi-Arendole-Upmale-Sīļi</t>
  </si>
  <si>
    <t>V0683</t>
  </si>
  <si>
    <t>Peipiņi-Spīki</t>
  </si>
  <si>
    <t>V0684</t>
  </si>
  <si>
    <t>Ostrovka-Vīgantes stacija</t>
  </si>
  <si>
    <t>V0685</t>
  </si>
  <si>
    <t>Greizaistilts-Makarovo</t>
  </si>
  <si>
    <t>V0686</t>
  </si>
  <si>
    <t>Naujenes skola-Maļinova</t>
  </si>
  <si>
    <t>V0687</t>
  </si>
  <si>
    <t>Naujenes stacija-Biķernieki-Bromanišķi</t>
  </si>
  <si>
    <t>V0688</t>
  </si>
  <si>
    <t>Lipinišķi-Moskovsko</t>
  </si>
  <si>
    <t>V0689</t>
  </si>
  <si>
    <t>Pievedceļš Izvaltas stacijai</t>
  </si>
  <si>
    <t>V0690</t>
  </si>
  <si>
    <t>Skrudaliena-Kumbuļi-Silene</t>
  </si>
  <si>
    <t>V0691</t>
  </si>
  <si>
    <t>Demene-Kumbuļi</t>
  </si>
  <si>
    <t>V0692</t>
  </si>
  <si>
    <t>Laucesa-Jāņuciems-Briģene</t>
  </si>
  <si>
    <t>V0693</t>
  </si>
  <si>
    <t>Demene-Caunes-Medums</t>
  </si>
  <si>
    <t>V0694</t>
  </si>
  <si>
    <t>Daugavpils-Smiltene-Bratanišķi</t>
  </si>
  <si>
    <t>V0695</t>
  </si>
  <si>
    <t>Daugavpils-Birkineļi-Smelino</t>
  </si>
  <si>
    <t>V0696</t>
  </si>
  <si>
    <t>Gorbunovka-Kaspari-Medums</t>
  </si>
  <si>
    <t>V0697</t>
  </si>
  <si>
    <t>Marinovo-Rauda-Lietuvas robeža</t>
  </si>
  <si>
    <t>V0698</t>
  </si>
  <si>
    <t>Rubanišķi-Svente-Šarlote</t>
  </si>
  <si>
    <t>V0699</t>
  </si>
  <si>
    <t>Bebrene-Šēdere-Gorbunovka</t>
  </si>
  <si>
    <t>V0700</t>
  </si>
  <si>
    <t>Ilūkste-Šarlote-Lietuvas robeža</t>
  </si>
  <si>
    <t>V0701</t>
  </si>
  <si>
    <t>Pievedceļš Eglaines stacijai</t>
  </si>
  <si>
    <t>V0702</t>
  </si>
  <si>
    <t>Ilūkste-Ilze-Vitkušķi</t>
  </si>
  <si>
    <t>V0703</t>
  </si>
  <si>
    <t>Pievedceļš Butišķu karjeram</t>
  </si>
  <si>
    <t>V0704</t>
  </si>
  <si>
    <t>Pievedceļš lidostai</t>
  </si>
  <si>
    <t>V0705</t>
  </si>
  <si>
    <t>Skrudaliena-Ērgļi-Jaunsudrabi</t>
  </si>
  <si>
    <t>V0706</t>
  </si>
  <si>
    <t>Vecsaliena-Lazdukalns</t>
  </si>
  <si>
    <t>V0707</t>
  </si>
  <si>
    <t>Tartaks-Šlapaki-Baltkrievijas robeža</t>
  </si>
  <si>
    <t>V0708</t>
  </si>
  <si>
    <t>Subate-Kaldabruņa-Ritenišķi</t>
  </si>
  <si>
    <t>V0709</t>
  </si>
  <si>
    <t>Aknīste-Gārsene-Ausmas</t>
  </si>
  <si>
    <t>V0710</t>
  </si>
  <si>
    <t>Bebrene-Zariņi-Dviete</t>
  </si>
  <si>
    <t>V0711</t>
  </si>
  <si>
    <t>Ilūkste-Rubanišķi-Daugavpils</t>
  </si>
  <si>
    <t>V0712</t>
  </si>
  <si>
    <t>Jāņupe-Keramzīta rūpnīca</t>
  </si>
  <si>
    <t>V0713</t>
  </si>
  <si>
    <t>Līksnas stacija-Līksna-Pārceltuve</t>
  </si>
  <si>
    <t>V0714</t>
  </si>
  <si>
    <t>Kalupe-Aizkalne</t>
  </si>
  <si>
    <t>V0715</t>
  </si>
  <si>
    <t>Pievedceļš Višķu stacijai</t>
  </si>
  <si>
    <t>V0716</t>
  </si>
  <si>
    <t>Pievedceļš Naujenes stacijai</t>
  </si>
  <si>
    <t>V0717</t>
  </si>
  <si>
    <t>Melderi-Smelino</t>
  </si>
  <si>
    <t>V0718</t>
  </si>
  <si>
    <t>Ilūkste-Līksna</t>
  </si>
  <si>
    <t>V0719</t>
  </si>
  <si>
    <t>Ilūkste-Doļnāja</t>
  </si>
  <si>
    <t>V0720</t>
  </si>
  <si>
    <t>Pievedceļš Putānu upei</t>
  </si>
  <si>
    <t>V0721</t>
  </si>
  <si>
    <t>Mazkalni-Sargelišķi</t>
  </si>
  <si>
    <t>V0722</t>
  </si>
  <si>
    <t>Viroveika-Juriši</t>
  </si>
  <si>
    <t>V0723</t>
  </si>
  <si>
    <t>Spivanišķi-Demene-Lietuvas robeža</t>
  </si>
  <si>
    <t>V0724</t>
  </si>
  <si>
    <t>Pašuliena-Šēdere</t>
  </si>
  <si>
    <t>V0735</t>
  </si>
  <si>
    <t>Stabulnieki-Sīļukalns-Varakļāni</t>
  </si>
  <si>
    <t>V0736</t>
  </si>
  <si>
    <t>Priekuļi-Jezufinova</t>
  </si>
  <si>
    <t>V0737</t>
  </si>
  <si>
    <t>Kokorieši-Jezufinova-Dravnieki</t>
  </si>
  <si>
    <t>V0738</t>
  </si>
  <si>
    <t>Pieniņi-Smelteri</t>
  </si>
  <si>
    <t>V0739</t>
  </si>
  <si>
    <t>Galēni-Sīļukalns-Stirniene</t>
  </si>
  <si>
    <t>V0740</t>
  </si>
  <si>
    <t>Zeimuļi-Lomi-Riebiņi</t>
  </si>
  <si>
    <t>V0741</t>
  </si>
  <si>
    <t>Preiļu apvedceļš</t>
  </si>
  <si>
    <t>V0742</t>
  </si>
  <si>
    <t>Preiļi-Gailiši-Krāces stacija</t>
  </si>
  <si>
    <t>V0743</t>
  </si>
  <si>
    <t>Pievedceļš "Zīlānu" karjeram</t>
  </si>
  <si>
    <t>V0744</t>
  </si>
  <si>
    <t>Kastīre-Kategrade-Kameņeca-Rapiņi</t>
  </si>
  <si>
    <t>V0745</t>
  </si>
  <si>
    <t>Jaunaglona-Aglona</t>
  </si>
  <si>
    <t>V0746</t>
  </si>
  <si>
    <t>Pievedceļš Aglonas stacijai</t>
  </si>
  <si>
    <t>V0747</t>
  </si>
  <si>
    <t>Pelēči-Ārdava</t>
  </si>
  <si>
    <t>V0748</t>
  </si>
  <si>
    <t>Pelēči-Aizkalne-Korsikova</t>
  </si>
  <si>
    <t>V0749</t>
  </si>
  <si>
    <t>Aglonas stacija-Aizkalne-Babri</t>
  </si>
  <si>
    <t>V0750</t>
  </si>
  <si>
    <t>Stolderi-Upmala</t>
  </si>
  <si>
    <t>V0751</t>
  </si>
  <si>
    <t>Upmala-Ančkini-Pieniņi-Kausa</t>
  </si>
  <si>
    <t>V0752</t>
  </si>
  <si>
    <t>Preiļi-Raunieši-Rožupe</t>
  </si>
  <si>
    <t>V0753</t>
  </si>
  <si>
    <t>Līvāni-Steķi</t>
  </si>
  <si>
    <t>V0754</t>
  </si>
  <si>
    <t>Līvāni-Gavartiene-Steķi</t>
  </si>
  <si>
    <t>V0755</t>
  </si>
  <si>
    <t>Turki-Mežāre</t>
  </si>
  <si>
    <t>V0756</t>
  </si>
  <si>
    <t>Smelteri-Viktorovka</t>
  </si>
  <si>
    <t>V0757</t>
  </si>
  <si>
    <t>Grīva-Stari</t>
  </si>
  <si>
    <t>V0758</t>
  </si>
  <si>
    <t>Pievedceļš Pārceltuvei Līvāni-Zasa</t>
  </si>
  <si>
    <t>V0759</t>
  </si>
  <si>
    <t>Rožupe-Švirksti</t>
  </si>
  <si>
    <t>V0760</t>
  </si>
  <si>
    <t>Mālkalni-Rudzētu palīgskola</t>
  </si>
  <si>
    <t>V0761</t>
  </si>
  <si>
    <t>Rožupe-Rudzāti-Varakļāni</t>
  </si>
  <si>
    <t>V0762</t>
  </si>
  <si>
    <t>Aglona-Višķi</t>
  </si>
  <si>
    <t>V0763</t>
  </si>
  <si>
    <t>Pievedceļš "Kankuļu" karjeram</t>
  </si>
  <si>
    <t>V0764</t>
  </si>
  <si>
    <t>Pievedceļš "Skangaļu" karjeram</t>
  </si>
  <si>
    <t>V0770</t>
  </si>
  <si>
    <t>"(Rīga-Daugavpils)"-Laukezers</t>
  </si>
  <si>
    <t>V0771</t>
  </si>
  <si>
    <t>Aknīste-Ragi-Apserde-Mežlauki</t>
  </si>
  <si>
    <t>V0772</t>
  </si>
  <si>
    <t>Apšusala-Vilkukrogs</t>
  </si>
  <si>
    <t>V0773</t>
  </si>
  <si>
    <t>Atašiene-Buntiķi</t>
  </si>
  <si>
    <t>V0774</t>
  </si>
  <si>
    <t>Aknīste-Lietuvas robeža</t>
  </si>
  <si>
    <t>V0775</t>
  </si>
  <si>
    <t>Pievedceļš Atašienes stacijai</t>
  </si>
  <si>
    <t>V0776</t>
  </si>
  <si>
    <t>Ceļinieki-Indrāni</t>
  </si>
  <si>
    <t>V0777</t>
  </si>
  <si>
    <t>Ceļinieki-Pļavnieki</t>
  </si>
  <si>
    <t>V0778</t>
  </si>
  <si>
    <t>Daugava-Lapas</t>
  </si>
  <si>
    <t>V0779</t>
  </si>
  <si>
    <t>Dzeņi-Radžupe</t>
  </si>
  <si>
    <t>V0780</t>
  </si>
  <si>
    <t>Gūtmaņi-Antjāņi</t>
  </si>
  <si>
    <t>V0781</t>
  </si>
  <si>
    <t>Jaunāmuiža-Ratītes-Mežāre</t>
  </si>
  <si>
    <t>V0782</t>
  </si>
  <si>
    <t>Jēkabpils-Antuži-Medņi</t>
  </si>
  <si>
    <t>V0783</t>
  </si>
  <si>
    <t>Jēkabpils-Dignāja-Ilūkste</t>
  </si>
  <si>
    <t>V0784</t>
  </si>
  <si>
    <t>Kaminski-Kazukrogs</t>
  </si>
  <si>
    <t>V0785</t>
  </si>
  <si>
    <t>Pievedceļš karjeram "Aiviekste"</t>
  </si>
  <si>
    <t>V0786</t>
  </si>
  <si>
    <t>Pievedceļš karjeram "Birži"</t>
  </si>
  <si>
    <t>V0787</t>
  </si>
  <si>
    <t>Klauce-Sauka</t>
  </si>
  <si>
    <t>V0788</t>
  </si>
  <si>
    <t>Klauce-Sīļi</t>
  </si>
  <si>
    <t>V0789</t>
  </si>
  <si>
    <t>Krievciems-Varieši-Kūkas-Andrāni</t>
  </si>
  <si>
    <t>V0790</t>
  </si>
  <si>
    <t>Leimaņi-Mežgale-Grāvīši</t>
  </si>
  <si>
    <t>V0791</t>
  </si>
  <si>
    <t>Leimaņi-Skrīveri</t>
  </si>
  <si>
    <t>V0792</t>
  </si>
  <si>
    <t>Lone-Sauka</t>
  </si>
  <si>
    <t>V0793</t>
  </si>
  <si>
    <t>Lone-Zalves mežniecība</t>
  </si>
  <si>
    <t>V0794</t>
  </si>
  <si>
    <t>Medņi-Odziena</t>
  </si>
  <si>
    <t>V0795</t>
  </si>
  <si>
    <t>Mežāre-Vīpe-Stūrnieki</t>
  </si>
  <si>
    <t>V0796</t>
  </si>
  <si>
    <t>Pievedceļš Mežāres stacijai</t>
  </si>
  <si>
    <t>V0797</t>
  </si>
  <si>
    <t>Pievedceļš Ozolsalas stacijai</t>
  </si>
  <si>
    <t>V0798</t>
  </si>
  <si>
    <t>Pļaviņas-Uģeres</t>
  </si>
  <si>
    <t>V0799</t>
  </si>
  <si>
    <t>Reiņi-Nīcgale</t>
  </si>
  <si>
    <t>V0800</t>
  </si>
  <si>
    <t>Rubene-Ancene-Subate</t>
  </si>
  <si>
    <t>V0801</t>
  </si>
  <si>
    <t>Rubeņi-Dunava</t>
  </si>
  <si>
    <t>V0802</t>
  </si>
  <si>
    <t>Medņi-Vagulāni</t>
  </si>
  <si>
    <t>V0803</t>
  </si>
  <si>
    <t>Sala-Zilkalne</t>
  </si>
  <si>
    <t>V0804</t>
  </si>
  <si>
    <t>Sala-Pūteļi</t>
  </si>
  <si>
    <t>V0805</t>
  </si>
  <si>
    <t>Saukaļi-Bibāni-Grāvāni</t>
  </si>
  <si>
    <t>V0806</t>
  </si>
  <si>
    <t>Sietiņi-Viesīte</t>
  </si>
  <si>
    <t>V0807</t>
  </si>
  <si>
    <t>Silakrogs-Avotiņi</t>
  </si>
  <si>
    <t>V0809</t>
  </si>
  <si>
    <t>Skolas-Dzērves</t>
  </si>
  <si>
    <t>V0810</t>
  </si>
  <si>
    <t>Slate-Dominieki-Auziņas</t>
  </si>
  <si>
    <t>V0811</t>
  </si>
  <si>
    <t>Spuņģēni-Vilkukrogs</t>
  </si>
  <si>
    <t>V0812</t>
  </si>
  <si>
    <t>Straumēni-Bibāni</t>
  </si>
  <si>
    <t>V0813</t>
  </si>
  <si>
    <t>Stūrāni-Pūlpāni</t>
  </si>
  <si>
    <t>V0814</t>
  </si>
  <si>
    <t>Sūnas-Mētriene</t>
  </si>
  <si>
    <t>V0815</t>
  </si>
  <si>
    <t>Sēlija-Sēlpils-Ošāni</t>
  </si>
  <si>
    <t>V0816</t>
  </si>
  <si>
    <t>Sēlija-Vizbuļi</t>
  </si>
  <si>
    <t>V0817</t>
  </si>
  <si>
    <t>Trepe-Poļakas</t>
  </si>
  <si>
    <t>V0818</t>
  </si>
  <si>
    <t>Upesdegļi-Deši</t>
  </si>
  <si>
    <t>V0819</t>
  </si>
  <si>
    <t>Viesīte-Airītes</t>
  </si>
  <si>
    <t>V0820</t>
  </si>
  <si>
    <t>Viesīte-Deši-Sauka-Rite</t>
  </si>
  <si>
    <t>V0821</t>
  </si>
  <si>
    <t>Viesīte-Mucenieki</t>
  </si>
  <si>
    <t>V0822</t>
  </si>
  <si>
    <t>Vilkupe-Bebrene</t>
  </si>
  <si>
    <t>V0823</t>
  </si>
  <si>
    <t>Vilkupe-Gārsene-Lietuvas robeža</t>
  </si>
  <si>
    <t>V0824</t>
  </si>
  <si>
    <t>Zasa-Vandāni</t>
  </si>
  <si>
    <t>V0825</t>
  </si>
  <si>
    <t>Zīlāni-Galvānkalns</t>
  </si>
  <si>
    <t>V0826</t>
  </si>
  <si>
    <t>Pievedceļš Mežzemes skolai</t>
  </si>
  <si>
    <t>V0827</t>
  </si>
  <si>
    <t>Pievedceļš Saukas skolai</t>
  </si>
  <si>
    <t>V0828</t>
  </si>
  <si>
    <t>Kalnciems-Stradi</t>
  </si>
  <si>
    <t>V0839</t>
  </si>
  <si>
    <t>Lautere-Jumurda</t>
  </si>
  <si>
    <t>V0840</t>
  </si>
  <si>
    <t>Liede-Cesvaine</t>
  </si>
  <si>
    <t>V0841</t>
  </si>
  <si>
    <t>Madona-Ļaudona-Jēkabpils</t>
  </si>
  <si>
    <t>V0842</t>
  </si>
  <si>
    <t>Jaunkalsnava-Lubāna-Upatnieki</t>
  </si>
  <si>
    <t>V0843</t>
  </si>
  <si>
    <t>Barkava-Lubāna</t>
  </si>
  <si>
    <t>V0844</t>
  </si>
  <si>
    <t>Līči-Liepkalne</t>
  </si>
  <si>
    <t>V0845</t>
  </si>
  <si>
    <t>Liede-Abrupe</t>
  </si>
  <si>
    <t>V0846</t>
  </si>
  <si>
    <t>Vestiena-Vējava-Ineši</t>
  </si>
  <si>
    <t>V0847</t>
  </si>
  <si>
    <t>Ozoli-Liezere-Tirza-Stāķi</t>
  </si>
  <si>
    <t>V0848</t>
  </si>
  <si>
    <t>Pērle-Kraukļi</t>
  </si>
  <si>
    <t>V0849</t>
  </si>
  <si>
    <t>Medņi-Ozolkalnes</t>
  </si>
  <si>
    <t>V0850</t>
  </si>
  <si>
    <t>Grotuži-Klētskalns-Liezere</t>
  </si>
  <si>
    <t>V0851</t>
  </si>
  <si>
    <t>Gaiziņkalns-Lubeja-Gulbēni</t>
  </si>
  <si>
    <t>V0852</t>
  </si>
  <si>
    <t>Salna-Ozoli</t>
  </si>
  <si>
    <t>V0853</t>
  </si>
  <si>
    <t>Viesiena-Līdere-Kārzdaba</t>
  </si>
  <si>
    <t>V0854</t>
  </si>
  <si>
    <t>Liezere-Silakurmji-Graši</t>
  </si>
  <si>
    <t>V0855</t>
  </si>
  <si>
    <t>Lode-Līdere</t>
  </si>
  <si>
    <t>V0856</t>
  </si>
  <si>
    <t>Grotuži-Klētskalns</t>
  </si>
  <si>
    <t>V0857</t>
  </si>
  <si>
    <t>Pievedceļš Madonas autoskolai</t>
  </si>
  <si>
    <t>V0858</t>
  </si>
  <si>
    <t>Madona-Stiebriņi-Gravas-Bukas</t>
  </si>
  <si>
    <t>V0859</t>
  </si>
  <si>
    <t>Sakums-Graši-Kraukļi</t>
  </si>
  <si>
    <t>V0860</t>
  </si>
  <si>
    <t>Pievedceļš Cesvainei</t>
  </si>
  <si>
    <t>V0861</t>
  </si>
  <si>
    <t>Bučauska-Virāne</t>
  </si>
  <si>
    <t>V0862</t>
  </si>
  <si>
    <t>Dzelzava-Padoms</t>
  </si>
  <si>
    <t>V0863</t>
  </si>
  <si>
    <t>Cesvaine-Aizkuja</t>
  </si>
  <si>
    <t>V0864</t>
  </si>
  <si>
    <t>Biksēre-Aizkuja-Dzelzava</t>
  </si>
  <si>
    <t>V0865</t>
  </si>
  <si>
    <t>Aizkuja-Meirāni</t>
  </si>
  <si>
    <t>V0866</t>
  </si>
  <si>
    <t>Vecpoļi-Lūza</t>
  </si>
  <si>
    <t>V0867</t>
  </si>
  <si>
    <t>Ošupe-Zvidziena-Smaudži</t>
  </si>
  <si>
    <t>V0868</t>
  </si>
  <si>
    <t>Meirāni-Degumnieki-Zvidziena</t>
  </si>
  <si>
    <t>V0869</t>
  </si>
  <si>
    <t>Tiltagals-Mežastrodi-Varakļāni</t>
  </si>
  <si>
    <t>V0870</t>
  </si>
  <si>
    <t>Pievedceļš Stirnienes skolai</t>
  </si>
  <si>
    <t>V0871</t>
  </si>
  <si>
    <t>Pamati-Kimstnieki</t>
  </si>
  <si>
    <t>V0872</t>
  </si>
  <si>
    <t>Ļaudona-Pamati</t>
  </si>
  <si>
    <t>V0873</t>
  </si>
  <si>
    <t>Ļaudona-Beļava</t>
  </si>
  <si>
    <t>V0874</t>
  </si>
  <si>
    <t>Saikava-Trakši-Prauliena</t>
  </si>
  <si>
    <t>V0875</t>
  </si>
  <si>
    <t>Pievedceļš Praulienai</t>
  </si>
  <si>
    <t>V0876</t>
  </si>
  <si>
    <t>Ļaudona-Mārciena-Sauleskalns-Bērzaune</t>
  </si>
  <si>
    <t>V0877</t>
  </si>
  <si>
    <t>Kalnvirsa-Rusuļi-Randoti</t>
  </si>
  <si>
    <t>V0878</t>
  </si>
  <si>
    <t>Pievedceļš Jaunkalsnavai</t>
  </si>
  <si>
    <t>V0879</t>
  </si>
  <si>
    <t>Jāšukalns-Jaunkalsnava</t>
  </si>
  <si>
    <t>V0880</t>
  </si>
  <si>
    <t>Bērzaune-Viesunāni-Zīdiņi</t>
  </si>
  <si>
    <t>V0881</t>
  </si>
  <si>
    <t>Bērzaune-Tomēni-Gaiziņkalns</t>
  </si>
  <si>
    <t>V0882</t>
  </si>
  <si>
    <t>Migļi-Vālēni</t>
  </si>
  <si>
    <t>V0883</t>
  </si>
  <si>
    <t>Pievedceļš restorānam "Sniega Viešuris"</t>
  </si>
  <si>
    <t>V0884</t>
  </si>
  <si>
    <t>Madona-Zalgauska-Viesiena-Vestiena</t>
  </si>
  <si>
    <t>V0885</t>
  </si>
  <si>
    <t>Vestiena-Indrāni-Liepkalni-Ogreslīči</t>
  </si>
  <si>
    <t>V0886</t>
  </si>
  <si>
    <t>Sausnēja-Sidrabiņi</t>
  </si>
  <si>
    <t>V0887</t>
  </si>
  <si>
    <t>Irši-Liepkalne</t>
  </si>
  <si>
    <t>V0888</t>
  </si>
  <si>
    <t>Biksēre-Nesauleskalns-Kārzdaba</t>
  </si>
  <si>
    <t>V0889</t>
  </si>
  <si>
    <t>Sarkaņi-Sanitārais lidlauks</t>
  </si>
  <si>
    <t>V0890</t>
  </si>
  <si>
    <t>Pievedceļš Dzelzavas stacijai</t>
  </si>
  <si>
    <t>V0891</t>
  </si>
  <si>
    <t>Prauliena-Linājkalns</t>
  </si>
  <si>
    <t>V0892</t>
  </si>
  <si>
    <t>Saikava-Visagala stacija</t>
  </si>
  <si>
    <t>V0893</t>
  </si>
  <si>
    <t>Tumaševa-Inčārnieki-Vecumnieki</t>
  </si>
  <si>
    <t>V0894</t>
  </si>
  <si>
    <t>J.Līkans Sāvienai</t>
  </si>
  <si>
    <t>V0895</t>
  </si>
  <si>
    <t>Trušļi-Mārciena</t>
  </si>
  <si>
    <t>V0896</t>
  </si>
  <si>
    <t>Melderi-Iedzēni-Lapāres</t>
  </si>
  <si>
    <t>V0897</t>
  </si>
  <si>
    <t>Spirta rūpnīca-Aronieši</t>
  </si>
  <si>
    <t>V0898</t>
  </si>
  <si>
    <t>Jāņkalns-Veckalsnava</t>
  </si>
  <si>
    <t>V0899</t>
  </si>
  <si>
    <t>Vestienas ceļu savienojums</t>
  </si>
  <si>
    <t>V0900</t>
  </si>
  <si>
    <t>J.Līkans Blaumaņa muzejam</t>
  </si>
  <si>
    <t>V0901</t>
  </si>
  <si>
    <t>Madonas apvedceļš</t>
  </si>
  <si>
    <t>V0902</t>
  </si>
  <si>
    <t>Ļaudona-Mūrnieki-Stalidzāni-Gaigalieši</t>
  </si>
  <si>
    <t>V0903</t>
  </si>
  <si>
    <t>Bērzaune-Zelgauska-Kusa-Oļi-Cesvaine</t>
  </si>
  <si>
    <t>V0914</t>
  </si>
  <si>
    <t>Visdarbi-Berģi</t>
  </si>
  <si>
    <t>V0915</t>
  </si>
  <si>
    <t>Koknese-Odziena-Jāņukalns-Bērzaune</t>
  </si>
  <si>
    <t>V0916</t>
  </si>
  <si>
    <t>Jaunbebri-Odziena-Vietalva-Indrāni</t>
  </si>
  <si>
    <t>V0917</t>
  </si>
  <si>
    <t>Vietalva-Sausnēja-Irši</t>
  </si>
  <si>
    <t>V0918</t>
  </si>
  <si>
    <t>Zemkopības inst.-Skrīveri</t>
  </si>
  <si>
    <t>V0919</t>
  </si>
  <si>
    <t>Pievedceļš Skrīveru stacijai</t>
  </si>
  <si>
    <t>V0920</t>
  </si>
  <si>
    <t>Koknese-Vērene-Madliena-Suntaži</t>
  </si>
  <si>
    <t>V0921</t>
  </si>
  <si>
    <t>Vecbebri-Ozoli</t>
  </si>
  <si>
    <t>V0922</t>
  </si>
  <si>
    <t>Vecbebri-Irši</t>
  </si>
  <si>
    <t>V0923</t>
  </si>
  <si>
    <t>Alunāni-Bites-Salanieši</t>
  </si>
  <si>
    <t>V0924</t>
  </si>
  <si>
    <t>Pļaviņas-Krievciems</t>
  </si>
  <si>
    <t>V0925</t>
  </si>
  <si>
    <t>Koknese-Vīgante-Zilkalni</t>
  </si>
  <si>
    <t>V0926</t>
  </si>
  <si>
    <t>Sunākste-Zilkalni</t>
  </si>
  <si>
    <t>V0927</t>
  </si>
  <si>
    <t>Tenči-Daudzeva-Koknese</t>
  </si>
  <si>
    <t>V0928</t>
  </si>
  <si>
    <t>Sece-Seces stacija</t>
  </si>
  <si>
    <t>V0929</t>
  </si>
  <si>
    <t>Daudzeva-Dimanti</t>
  </si>
  <si>
    <t>V0930</t>
  </si>
  <si>
    <t>Daudzevas rampas pievedceļš</t>
  </si>
  <si>
    <t>V0931</t>
  </si>
  <si>
    <t>Čunči-darbnīcas</t>
  </si>
  <si>
    <t>V0932</t>
  </si>
  <si>
    <t>Nereta-Grīcgale-Ērberģe</t>
  </si>
  <si>
    <t>V0933</t>
  </si>
  <si>
    <t>Smeltēni-Strobuki</t>
  </si>
  <si>
    <t>V0934</t>
  </si>
  <si>
    <t>Spriciņi-Lujāni</t>
  </si>
  <si>
    <t>V0935</t>
  </si>
  <si>
    <t>Taurkalne-Dobelnieki</t>
  </si>
  <si>
    <t>V0936</t>
  </si>
  <si>
    <t>Valle-Sietiņi-Kurmene</t>
  </si>
  <si>
    <t>V0937</t>
  </si>
  <si>
    <t>Mežmuiža-Krīči</t>
  </si>
  <si>
    <t>V0938</t>
  </si>
  <si>
    <t>V0939</t>
  </si>
  <si>
    <t>Ratnicāni-Bormaņi</t>
  </si>
  <si>
    <t>V0940</t>
  </si>
  <si>
    <t>Sietiņi-Ozoliņi</t>
  </si>
  <si>
    <t>V0941</t>
  </si>
  <si>
    <t>Pērse-Zirnīši</t>
  </si>
  <si>
    <t>V0942</t>
  </si>
  <si>
    <t>Alunāni-Irši</t>
  </si>
  <si>
    <t>V0943</t>
  </si>
  <si>
    <t>Mežezers-Bunduļi</t>
  </si>
  <si>
    <t>V0944</t>
  </si>
  <si>
    <t>Pļaviņas-Jaunmuiža</t>
  </si>
  <si>
    <t>V0945</t>
  </si>
  <si>
    <t>Pļaviņas-Juči</t>
  </si>
  <si>
    <t>V0946</t>
  </si>
  <si>
    <t>Skujaiņi-Mālkalni-Spīganas stacija</t>
  </si>
  <si>
    <t>V0947</t>
  </si>
  <si>
    <t>Staburags-Sēliškas</t>
  </si>
  <si>
    <t>V0948</t>
  </si>
  <si>
    <t>Trīskantnieki-Vīgantes skola</t>
  </si>
  <si>
    <t>V0949</t>
  </si>
  <si>
    <t>Pievedceļš Seces skolai</t>
  </si>
  <si>
    <t>V0950</t>
  </si>
  <si>
    <t>Parģīzes-Talsiņi</t>
  </si>
  <si>
    <t>V0951</t>
  </si>
  <si>
    <t>Kudrati-Jaunzemi</t>
  </si>
  <si>
    <t>V0952</t>
  </si>
  <si>
    <t>Jaunzemji-Smēdes</t>
  </si>
  <si>
    <t>V0953</t>
  </si>
  <si>
    <t>Krūškapi-Bikšas</t>
  </si>
  <si>
    <t>V0954</t>
  </si>
  <si>
    <t>Stučka-Aizpuri</t>
  </si>
  <si>
    <t>V0955</t>
  </si>
  <si>
    <t>Zāģētava-Nereta-Sleķi</t>
  </si>
  <si>
    <t>V0956</t>
  </si>
  <si>
    <t>Daudzeva-Viesīte-Apserde</t>
  </si>
  <si>
    <t>V0957</t>
  </si>
  <si>
    <t>Pievedceļš "Pļaviņu" tūristu bāzei</t>
  </si>
  <si>
    <t>V0958</t>
  </si>
  <si>
    <t>Aizkraukles stacija-Aizkraukle</t>
  </si>
  <si>
    <t>V0964</t>
  </si>
  <si>
    <t>Taurupe-Vecbebri</t>
  </si>
  <si>
    <t>V0965</t>
  </si>
  <si>
    <t>Kaparāmurs-Dobelnieki</t>
  </si>
  <si>
    <t>V0966</t>
  </si>
  <si>
    <t>Turkalne-Tīnūži</t>
  </si>
  <si>
    <t>V0967</t>
  </si>
  <si>
    <t>Ogre-Rembate</t>
  </si>
  <si>
    <t>V0968</t>
  </si>
  <si>
    <t>Ogre-Jugla</t>
  </si>
  <si>
    <t>V0969</t>
  </si>
  <si>
    <t>Ogresgals-Lielvārde</t>
  </si>
  <si>
    <t>V0970</t>
  </si>
  <si>
    <t>Krodzinieki-Laubere</t>
  </si>
  <si>
    <t>V0971</t>
  </si>
  <si>
    <t>Lielvārde-Rozītes</t>
  </si>
  <si>
    <t>V0972</t>
  </si>
  <si>
    <t>Madliena-Lēdmane</t>
  </si>
  <si>
    <t>V0973</t>
  </si>
  <si>
    <t>Cebēni-Lēdmane</t>
  </si>
  <si>
    <t>V0974</t>
  </si>
  <si>
    <t>Dzelmes-Veckrape</t>
  </si>
  <si>
    <t>V0975</t>
  </si>
  <si>
    <t>Pievedceļš Ķeipenes stacijai</t>
  </si>
  <si>
    <t>V0976</t>
  </si>
  <si>
    <t>Ķeipene-Caunes</t>
  </si>
  <si>
    <t>V0977</t>
  </si>
  <si>
    <t>Madliena-Aderkaši</t>
  </si>
  <si>
    <t>V0978</t>
  </si>
  <si>
    <t>Gobas stacija-Lāčplēšu stacija</t>
  </si>
  <si>
    <t>V0979</t>
  </si>
  <si>
    <t>Enkurnieki-Birzgale</t>
  </si>
  <si>
    <t>V0980</t>
  </si>
  <si>
    <t>Pievedceļš Ķeguma HES</t>
  </si>
  <si>
    <t>V0981</t>
  </si>
  <si>
    <t>Pievedceļš Tomes zivju audzētavai</t>
  </si>
  <si>
    <t>V0982</t>
  </si>
  <si>
    <t>Ciemupe-Ogresgals</t>
  </si>
  <si>
    <t>V0983</t>
  </si>
  <si>
    <t>Pievedceļš Kastrānes stacijai</t>
  </si>
  <si>
    <t>V0984</t>
  </si>
  <si>
    <t>Pievedceļš Vatrānes stacijai</t>
  </si>
  <si>
    <t>V0985</t>
  </si>
  <si>
    <t>Kaibala-Annas</t>
  </si>
  <si>
    <t>V0986</t>
  </si>
  <si>
    <t>Pievedceļš Kaibalas stacijai</t>
  </si>
  <si>
    <t>V0987</t>
  </si>
  <si>
    <t>Pievedceļš Jumpravas stacijai</t>
  </si>
  <si>
    <t>V0988</t>
  </si>
  <si>
    <t>Krape-Krapes pag.valde</t>
  </si>
  <si>
    <t>V0989</t>
  </si>
  <si>
    <t>Lakstene-Sauskāji</t>
  </si>
  <si>
    <t>V0990</t>
  </si>
  <si>
    <t>Pievedceļš Taurupes stacijai</t>
  </si>
  <si>
    <t>V0991</t>
  </si>
  <si>
    <t>Mazozoli-Vecogre</t>
  </si>
  <si>
    <t>V0992</t>
  </si>
  <si>
    <t>Pievedceļš Baltavas stacijai</t>
  </si>
  <si>
    <t>V0993</t>
  </si>
  <si>
    <t>Dzērves-Vērene</t>
  </si>
  <si>
    <t>V0994</t>
  </si>
  <si>
    <t>Enkurnieki-Lāčplēsis</t>
  </si>
  <si>
    <t>V0995</t>
  </si>
  <si>
    <t>Druva-Birzgale-Valle</t>
  </si>
  <si>
    <t>V0996</t>
  </si>
  <si>
    <t>Ogre-Viskaļi</t>
  </si>
  <si>
    <t>Pievedceļš Pļaviņām</t>
  </si>
  <si>
    <t>V0997</t>
  </si>
  <si>
    <t>Pievedceļš Pļaviņu dolomīta kombinātam</t>
  </si>
  <si>
    <t>Plātere-Lakstene</t>
  </si>
  <si>
    <t>V1002</t>
  </si>
  <si>
    <t>Dzirnieki-Pilsrundāle</t>
  </si>
  <si>
    <t>V1003</t>
  </si>
  <si>
    <t>Ozolaine-Skaistkalne-Straumes</t>
  </si>
  <si>
    <t>V1004</t>
  </si>
  <si>
    <t>J.Līkans Iecavas stacijai</t>
  </si>
  <si>
    <t>V1005</t>
  </si>
  <si>
    <t>Kundziņi-Bauska</t>
  </si>
  <si>
    <t>V1007</t>
  </si>
  <si>
    <t>Jaunrepšas-Birzgale</t>
  </si>
  <si>
    <t>V1008</t>
  </si>
  <si>
    <t>Iecava-Emburga</t>
  </si>
  <si>
    <t>V1009</t>
  </si>
  <si>
    <t>Ozolgaiļi-Zālītes stacija</t>
  </si>
  <si>
    <t>V1010</t>
  </si>
  <si>
    <t>Stūri-Ziemeļi</t>
  </si>
  <si>
    <t>V1011</t>
  </si>
  <si>
    <t>Pārslas-Misa-Šarlotes</t>
  </si>
  <si>
    <t>V1012</t>
  </si>
  <si>
    <t>Zvirgzde-Misa-Dāviņi</t>
  </si>
  <si>
    <t>V1013</t>
  </si>
  <si>
    <t>Šarlotes-Vecumnieku stacija</t>
  </si>
  <si>
    <t>V1014</t>
  </si>
  <si>
    <t>Ausmas-Umpārte</t>
  </si>
  <si>
    <t>V1015</t>
  </si>
  <si>
    <t>Nīzere-Dupšas</t>
  </si>
  <si>
    <t>V1016</t>
  </si>
  <si>
    <t>Ozolaine-Dupšas</t>
  </si>
  <si>
    <t>V1017</t>
  </si>
  <si>
    <t>Brukna-Baltiņi-Bārbele</t>
  </si>
  <si>
    <t>V1018</t>
  </si>
  <si>
    <t>Vecsaule-Rudzi-Code</t>
  </si>
  <si>
    <t>V1019</t>
  </si>
  <si>
    <t>Jaunsaule-Ozolaine-Bērznieki</t>
  </si>
  <si>
    <t>V1020</t>
  </si>
  <si>
    <t>Likverteni-Jaunsaule-Skaistkalne</t>
  </si>
  <si>
    <t>V1021</t>
  </si>
  <si>
    <t>Grenātāle-Tilti-Tunkūni</t>
  </si>
  <si>
    <t>V1022</t>
  </si>
  <si>
    <t>Bauska-Brunava-Pannemūne</t>
  </si>
  <si>
    <t>V1023</t>
  </si>
  <si>
    <t>Kirši-Mežgaļu skola</t>
  </si>
  <si>
    <t>V1024</t>
  </si>
  <si>
    <t>Jātnieki-Tunkūni-Budberģe</t>
  </si>
  <si>
    <t>V1025</t>
  </si>
  <si>
    <t>Bauska-Gailīši-Lietuvas robeža</t>
  </si>
  <si>
    <t>V1026</t>
  </si>
  <si>
    <t>Siliņi-Krievgaļi-Lietuvas robeža</t>
  </si>
  <si>
    <t>V1027</t>
  </si>
  <si>
    <t>Lībieši-Krievgaļi3-Rožkalni</t>
  </si>
  <si>
    <t>V1028</t>
  </si>
  <si>
    <t>Bauska-Bērzi-Adžūni-Lietuvas robeža</t>
  </si>
  <si>
    <t>V1029</t>
  </si>
  <si>
    <t>Ziedoši-Bērzi-Lībieši-Lietuvas robeža</t>
  </si>
  <si>
    <t>V1030</t>
  </si>
  <si>
    <t>Saulaine-Virsīte-Svitene-Senči</t>
  </si>
  <si>
    <t>V1031</t>
  </si>
  <si>
    <t>Pilsrundāle-Adžūni</t>
  </si>
  <si>
    <t>V1032</t>
  </si>
  <si>
    <t>Lietuvas robeža-Svitene-Jāņukrogs</t>
  </si>
  <si>
    <t>V1033</t>
  </si>
  <si>
    <t>Rundāle-Svitene-Klieņi</t>
  </si>
  <si>
    <t>V1034</t>
  </si>
  <si>
    <t>Bauska-Priedītes</t>
  </si>
  <si>
    <t>V1035</t>
  </si>
  <si>
    <t>Bauska-Mežotne-Bērzu skola</t>
  </si>
  <si>
    <t>V1036</t>
  </si>
  <si>
    <t>Bauska-Katrīnas</t>
  </si>
  <si>
    <t>V1037</t>
  </si>
  <si>
    <t>Līči-Garoza-Dāliņi</t>
  </si>
  <si>
    <t>V1038</t>
  </si>
  <si>
    <t>Mežotne-Viesturi-Jaunsvirlauka</t>
  </si>
  <si>
    <t>V1039</t>
  </si>
  <si>
    <t>Iecava-Rožkalni-Irbītes</t>
  </si>
  <si>
    <t>V1040</t>
  </si>
  <si>
    <t>Pievedceļš Iecavas pansionātam</t>
  </si>
  <si>
    <t>V1041</t>
  </si>
  <si>
    <t>Kuģeļi-Silakristi</t>
  </si>
  <si>
    <t>V1042</t>
  </si>
  <si>
    <t>Ceraukste-Skultēni</t>
  </si>
  <si>
    <t>V1043</t>
  </si>
  <si>
    <t>Purvišķi-Gailīši</t>
  </si>
  <si>
    <t>V1044</t>
  </si>
  <si>
    <t>Jačūni-Bērstele</t>
  </si>
  <si>
    <t>V1045</t>
  </si>
  <si>
    <t>Zālīte-Akmenscūciņas-Staļģene</t>
  </si>
  <si>
    <t>V1046</t>
  </si>
  <si>
    <t>Ērgļi-Rūpnieki</t>
  </si>
  <si>
    <t>V1047</t>
  </si>
  <si>
    <t>Iecava-Lambārte</t>
  </si>
  <si>
    <t>V1053</t>
  </si>
  <si>
    <t>Pilsrundāle-Svitene-Klieņi</t>
  </si>
  <si>
    <t>V1054</t>
  </si>
  <si>
    <t>Dimzas-Vircava-Vairogs</t>
  </si>
  <si>
    <t>V1055</t>
  </si>
  <si>
    <t>Villas-Saulīte</t>
  </si>
  <si>
    <t>V1056</t>
  </si>
  <si>
    <t>Svēte-Augstkalne</t>
  </si>
  <si>
    <t>V1057</t>
  </si>
  <si>
    <t>Igate-Grantskalni</t>
  </si>
  <si>
    <t>V1058</t>
  </si>
  <si>
    <t>Ērmiķi-Lielplatone-Tīsi</t>
  </si>
  <si>
    <t>V1059</t>
  </si>
  <si>
    <t>Pūri-Bramberģe-Ginduļi</t>
  </si>
  <si>
    <t>V1060</t>
  </si>
  <si>
    <t>Kājnieki-Viesturu stacija-Bramberse</t>
  </si>
  <si>
    <t>V1061</t>
  </si>
  <si>
    <t>Pievedceļš Glūdas stacijai</t>
  </si>
  <si>
    <t>V1062</t>
  </si>
  <si>
    <t>Glūdas stacija-Strīķi</t>
  </si>
  <si>
    <t>V1063</t>
  </si>
  <si>
    <t>Pievedceļš Brakšķu stacijai</t>
  </si>
  <si>
    <t>V1064</t>
  </si>
  <si>
    <t>Kalnciems-Līvbērze</t>
  </si>
  <si>
    <t>V1065</t>
  </si>
  <si>
    <t>Tušķi-Kalnciems</t>
  </si>
  <si>
    <t>V1066</t>
  </si>
  <si>
    <t>Dalbe-Lejasbēnūži</t>
  </si>
  <si>
    <t>V1067</t>
  </si>
  <si>
    <t>Dalbe-Pēternieki-Palejas</t>
  </si>
  <si>
    <t>V1068</t>
  </si>
  <si>
    <t>Ozolnieki-Keramikas rūpnīca "Spartaks"</t>
  </si>
  <si>
    <t>V1069</t>
  </si>
  <si>
    <t>Pievedceļš Cenas stacijai</t>
  </si>
  <si>
    <t>V1070</t>
  </si>
  <si>
    <t>Pievedceļš Garozas stacijai</t>
  </si>
  <si>
    <t>V1071</t>
  </si>
  <si>
    <t>Mežciems-Staļģene-Stūrīši</t>
  </si>
  <si>
    <t>V1072</t>
  </si>
  <si>
    <t>Platones stacija-Seskava-Lietuvas robeža</t>
  </si>
  <si>
    <t>V1073</t>
  </si>
  <si>
    <t>Eleja-Lielsesava</t>
  </si>
  <si>
    <t>V1074</t>
  </si>
  <si>
    <t>Beverīnas-Dimjauti</t>
  </si>
  <si>
    <t>V1075</t>
  </si>
  <si>
    <t>Jēkabnieki-Lejiņas</t>
  </si>
  <si>
    <t>V1076</t>
  </si>
  <si>
    <t>Dorupe-Līvbērze</t>
  </si>
  <si>
    <t>V1077</t>
  </si>
  <si>
    <t>Avotiši-Skursteņi</t>
  </si>
  <si>
    <t>V1078</t>
  </si>
  <si>
    <t>Veczāmeļi-Saulīte-Augstkalne</t>
  </si>
  <si>
    <t>V1079</t>
  </si>
  <si>
    <t>Grūdas stacija-Zaļenieki</t>
  </si>
  <si>
    <t>V1080</t>
  </si>
  <si>
    <t>Pievedceļš Valgundei</t>
  </si>
  <si>
    <t>V1081</t>
  </si>
  <si>
    <t>Upmaļi-Cīruļi</t>
  </si>
  <si>
    <t>V1082</t>
  </si>
  <si>
    <t>Priedes-Sietnieki</t>
  </si>
  <si>
    <t>V1083</t>
  </si>
  <si>
    <t>Lauki-Skangaļi</t>
  </si>
  <si>
    <t>V1084</t>
  </si>
  <si>
    <t>Jačūni-Mauriņi</t>
  </si>
  <si>
    <t>V1085</t>
  </si>
  <si>
    <t>Vircava-Platone</t>
  </si>
  <si>
    <t>V1086</t>
  </si>
  <si>
    <t>Lielvircava-Oglaine-Zāģeri</t>
  </si>
  <si>
    <t>V1087</t>
  </si>
  <si>
    <t>Staltie-Skursteņi</t>
  </si>
  <si>
    <t>V1088</t>
  </si>
  <si>
    <t>Pievedceļš Kaives karjeram</t>
  </si>
  <si>
    <t>V1089</t>
  </si>
  <si>
    <t>Šķibe-Ceļmalas</t>
  </si>
  <si>
    <t>V1091</t>
  </si>
  <si>
    <t>Kalnciems-Kaiģi</t>
  </si>
  <si>
    <t>V1098</t>
  </si>
  <si>
    <t>Dobele-Krimūnas-Zaļenieki-Ūziņi</t>
  </si>
  <si>
    <t>V1099</t>
  </si>
  <si>
    <t>Jostas stacija-Degšekuļi</t>
  </si>
  <si>
    <t>V1100</t>
  </si>
  <si>
    <t>Biksti-Lieluži</t>
  </si>
  <si>
    <t>V1101</t>
  </si>
  <si>
    <t>Dobele-Lestene-Tukums</t>
  </si>
  <si>
    <t>V1102</t>
  </si>
  <si>
    <t>Līvbērzes stacija-Bērze</t>
  </si>
  <si>
    <t>V1103</t>
  </si>
  <si>
    <t>Šķibes skola-Bērze</t>
  </si>
  <si>
    <t>V1104</t>
  </si>
  <si>
    <t>Lukstiņi-Dungas</t>
  </si>
  <si>
    <t>V1105</t>
  </si>
  <si>
    <t>Krimūnu stacija-Šķibe</t>
  </si>
  <si>
    <t>V1106</t>
  </si>
  <si>
    <t>Augstkalne-Bēne</t>
  </si>
  <si>
    <t>V1107</t>
  </si>
  <si>
    <t>Bukaiši-Ceļmalnieki</t>
  </si>
  <si>
    <t>V1108</t>
  </si>
  <si>
    <t>Bukaiši-Lāči</t>
  </si>
  <si>
    <t>V1109</t>
  </si>
  <si>
    <t>Ukri-Lāči-Lietuvas robeža</t>
  </si>
  <si>
    <t>V1110</t>
  </si>
  <si>
    <t>Nesava-Sniķere-Lietuvas robeža</t>
  </si>
  <si>
    <t>V1111</t>
  </si>
  <si>
    <t>Vītiņi-Vētras-Krustiņi-Tērvete</t>
  </si>
  <si>
    <t>V1112</t>
  </si>
  <si>
    <t>Tērvete-Penkule</t>
  </si>
  <si>
    <t>V1113</t>
  </si>
  <si>
    <t>Bēne-Ukri</t>
  </si>
  <si>
    <t>V1114</t>
  </si>
  <si>
    <t>Putras-Priedula</t>
  </si>
  <si>
    <t>V1115</t>
  </si>
  <si>
    <t>Vītiņi-Vadakste</t>
  </si>
  <si>
    <t>V1116</t>
  </si>
  <si>
    <t>Auce-Vadakste</t>
  </si>
  <si>
    <t>V1117</t>
  </si>
  <si>
    <t>Auce-Ķevele</t>
  </si>
  <si>
    <t>V1118</t>
  </si>
  <si>
    <t>Auce-Lielauce</t>
  </si>
  <si>
    <t>V1119</t>
  </si>
  <si>
    <t>Bēne-Lielauce</t>
  </si>
  <si>
    <t>V1120</t>
  </si>
  <si>
    <t>Lielauce-Bejas</t>
  </si>
  <si>
    <t>V1121</t>
  </si>
  <si>
    <t>Čiekuri-Īle</t>
  </si>
  <si>
    <t>V1122</t>
  </si>
  <si>
    <t>Apguldes stacija-Bukaiši</t>
  </si>
  <si>
    <t>V1123</t>
  </si>
  <si>
    <t>Jaunsesava-Penkules stacija</t>
  </si>
  <si>
    <t>V1124</t>
  </si>
  <si>
    <t>Naudīte-Apguldes meh. Skola</t>
  </si>
  <si>
    <t>V1125</t>
  </si>
  <si>
    <t>Auri-Apguldes dzirnavas</t>
  </si>
  <si>
    <t>V1126</t>
  </si>
  <si>
    <t>Dobele-Penkule</t>
  </si>
  <si>
    <t>V1127</t>
  </si>
  <si>
    <t>Dobele-Bēne</t>
  </si>
  <si>
    <t>V1128</t>
  </si>
  <si>
    <t>Dobele-Īle-Auce</t>
  </si>
  <si>
    <t>V1129</t>
  </si>
  <si>
    <t>Naudīte-Slagūne-Upenieki</t>
  </si>
  <si>
    <t>V1130</t>
  </si>
  <si>
    <t>Kaķenieki-Slagūne</t>
  </si>
  <si>
    <t>V1131</t>
  </si>
  <si>
    <t>Biksti-Apšenieki</t>
  </si>
  <si>
    <t>V1132</t>
  </si>
  <si>
    <t>Pievedceļš Bikstu stacijai</t>
  </si>
  <si>
    <t>V1133</t>
  </si>
  <si>
    <t>Pievedceļš Annenieku HES</t>
  </si>
  <si>
    <t>V1134</t>
  </si>
  <si>
    <t>Bajāri-Kreijas</t>
  </si>
  <si>
    <t>V1135</t>
  </si>
  <si>
    <t>Pievedceļš Gaismas apdzīvotai vietai</t>
  </si>
  <si>
    <t>V1136</t>
  </si>
  <si>
    <t>Pievedceļš "Garaiskalns" karjeram</t>
  </si>
  <si>
    <t>V1137</t>
  </si>
  <si>
    <t>Pievedceļš Lielaucei</t>
  </si>
  <si>
    <t>V1138</t>
  </si>
  <si>
    <t>Pievedceļš Auru stacijai</t>
  </si>
  <si>
    <t>V1139</t>
  </si>
  <si>
    <t>Stūrīši-Stirnas</t>
  </si>
  <si>
    <t>V1140</t>
  </si>
  <si>
    <t>Jaunsesava-Ziedugravas</t>
  </si>
  <si>
    <t>V1141</t>
  </si>
  <si>
    <t>Biksti-Silkalnes karjers</t>
  </si>
  <si>
    <t>V1142</t>
  </si>
  <si>
    <t>Šķibe-Pikšas</t>
  </si>
  <si>
    <t>V1146</t>
  </si>
  <si>
    <t>Lutriņi-Lačupe-Zirņi</t>
  </si>
  <si>
    <t>V1148</t>
  </si>
  <si>
    <t>Šķēde-Ķinguti</t>
  </si>
  <si>
    <t>V1149</t>
  </si>
  <si>
    <t>Šķēde-Zutēni</t>
  </si>
  <si>
    <t>V1150</t>
  </si>
  <si>
    <t>Druva-Avotiņi</t>
  </si>
  <si>
    <t>V1151</t>
  </si>
  <si>
    <t>Jaunauce-Kokmuiža</t>
  </si>
  <si>
    <t>V1152</t>
  </si>
  <si>
    <t>Saldus-Bērzi-Brocēnu stacija</t>
  </si>
  <si>
    <t>V1153</t>
  </si>
  <si>
    <t>Doktorāts-Viesāti-Irlava</t>
  </si>
  <si>
    <t>V1154</t>
  </si>
  <si>
    <t>Blīdene-Remte</t>
  </si>
  <si>
    <t>V1155</t>
  </si>
  <si>
    <t>Kaulači-Pilsblīdene</t>
  </si>
  <si>
    <t>V1156</t>
  </si>
  <si>
    <t>Brocēni-Imantas-Namiķi</t>
  </si>
  <si>
    <t>V1157</t>
  </si>
  <si>
    <t>Blīdene-Stūri</t>
  </si>
  <si>
    <t>V1158</t>
  </si>
  <si>
    <t>Saldus-Striķi</t>
  </si>
  <si>
    <t>V1159</t>
  </si>
  <si>
    <t>Priedula-Lietuvas robeža</t>
  </si>
  <si>
    <t>V1160</t>
  </si>
  <si>
    <t>Ezere-Vadakste</t>
  </si>
  <si>
    <t>V1161</t>
  </si>
  <si>
    <t>Druvas-Lietuvas robeža</t>
  </si>
  <si>
    <t>V1162</t>
  </si>
  <si>
    <t>Saldus-Kūdras</t>
  </si>
  <si>
    <t>V1163</t>
  </si>
  <si>
    <t>Silaiņi-Kursīši</t>
  </si>
  <si>
    <t>V1164</t>
  </si>
  <si>
    <t>Kursīši-Zaņa</t>
  </si>
  <si>
    <t>V1165</t>
  </si>
  <si>
    <t>Mauri-Andziņas</t>
  </si>
  <si>
    <t>V1166</t>
  </si>
  <si>
    <t>Kareļi-Franči</t>
  </si>
  <si>
    <t>V1167</t>
  </si>
  <si>
    <t>Nīgrande-Dziras-Lietuvas robeža</t>
  </si>
  <si>
    <t>V1168</t>
  </si>
  <si>
    <t>Nīgrande-Atvases-Vaiņode</t>
  </si>
  <si>
    <t>V1169</t>
  </si>
  <si>
    <t>Pampāļi-Lukas</t>
  </si>
  <si>
    <t>V1170</t>
  </si>
  <si>
    <t>Saldus-Būtnāri</t>
  </si>
  <si>
    <t>V1171</t>
  </si>
  <si>
    <t>Zirņi-Airītes</t>
  </si>
  <si>
    <t>V1172</t>
  </si>
  <si>
    <t>Lutriņi-Pumpuri</t>
  </si>
  <si>
    <t>V1173</t>
  </si>
  <si>
    <t>Zutēni-Jukas</t>
  </si>
  <si>
    <t>V1174</t>
  </si>
  <si>
    <t>Lielsatiķi-Lejassētas</t>
  </si>
  <si>
    <t>V1175</t>
  </si>
  <si>
    <t>Jaunauce-Vadakste</t>
  </si>
  <si>
    <t>V1176</t>
  </si>
  <si>
    <t>Ruba-Reņģes stacija</t>
  </si>
  <si>
    <t>V1177</t>
  </si>
  <si>
    <t>Jaunauce-Riuba</t>
  </si>
  <si>
    <t>V1178</t>
  </si>
  <si>
    <t>Ēvarži-Dubaskrogs</t>
  </si>
  <si>
    <t>V1179</t>
  </si>
  <si>
    <t>Pievedceļš Sātiņu zivsaimniecībai</t>
  </si>
  <si>
    <t>V1180</t>
  </si>
  <si>
    <t>Saldus-Pampāļi</t>
  </si>
  <si>
    <t>V1186</t>
  </si>
  <si>
    <t>Labrags-Rīva-Sarkanvalks</t>
  </si>
  <si>
    <t>V1187</t>
  </si>
  <si>
    <t>Pievedceļš Pāvilostai</t>
  </si>
  <si>
    <t>V1188</t>
  </si>
  <si>
    <t>Liepāja-Šķēde-Ziemupe</t>
  </si>
  <si>
    <t>V1189</t>
  </si>
  <si>
    <t>Tāši-Ābeļi</t>
  </si>
  <si>
    <t>V1190</t>
  </si>
  <si>
    <t>Vārgale-Ziemupe</t>
  </si>
  <si>
    <t>V1191</t>
  </si>
  <si>
    <t>Zemgaļi-Vērgale</t>
  </si>
  <si>
    <t>V1192</t>
  </si>
  <si>
    <t>Apriķi-Cīrava-Medze</t>
  </si>
  <si>
    <t>V1193</t>
  </si>
  <si>
    <t>Vēveri-Dunalka-Binderi</t>
  </si>
  <si>
    <t>V1194</t>
  </si>
  <si>
    <t>Lankas-Cīrava-Turaidas</t>
  </si>
  <si>
    <t>V1195</t>
  </si>
  <si>
    <t>Cīrava-Vecpils-Stroķi</t>
  </si>
  <si>
    <t>V1196</t>
  </si>
  <si>
    <t>Stroķi-Vecpils</t>
  </si>
  <si>
    <t>V1197</t>
  </si>
  <si>
    <t>Aizpute-Ilmāja</t>
  </si>
  <si>
    <t>V1198</t>
  </si>
  <si>
    <t>Ilmāja-Priekule</t>
  </si>
  <si>
    <t>V1199</t>
  </si>
  <si>
    <t>Aizpute-Saka</t>
  </si>
  <si>
    <t>V1200</t>
  </si>
  <si>
    <t>Tebra-Kazdanga-Cildi</t>
  </si>
  <si>
    <t>V1201</t>
  </si>
  <si>
    <t>Aistere-Rāva-Avoti</t>
  </si>
  <si>
    <t>V1202</t>
  </si>
  <si>
    <t>Durbe-Aistere</t>
  </si>
  <si>
    <t>V1203</t>
  </si>
  <si>
    <t>Vecpils-Padone</t>
  </si>
  <si>
    <t>V1204</t>
  </si>
  <si>
    <t>Durbe-Padone-Kugras</t>
  </si>
  <si>
    <t>V1205</t>
  </si>
  <si>
    <t>Krote-Tadaiķi</t>
  </si>
  <si>
    <t>V1206</t>
  </si>
  <si>
    <t>Durbe-Tadaiķi-Bunka-Priekule</t>
  </si>
  <si>
    <t>V1207</t>
  </si>
  <si>
    <t>Tadaiķi-Māķi-Krisbergi</t>
  </si>
  <si>
    <t>V1208</t>
  </si>
  <si>
    <t>Bunka-Paplaka-Mazkalēti</t>
  </si>
  <si>
    <t>V1209</t>
  </si>
  <si>
    <t>Embūte-Vaiņode-Pavāri</t>
  </si>
  <si>
    <t>V1210</t>
  </si>
  <si>
    <t>Priekule-Paplaka-Virga</t>
  </si>
  <si>
    <t>V1211</t>
  </si>
  <si>
    <t>Priekule-Purmsāti-Kalēti</t>
  </si>
  <si>
    <t>V1212</t>
  </si>
  <si>
    <t>Priekule-Vaiņode</t>
  </si>
  <si>
    <t>V1213</t>
  </si>
  <si>
    <t>Vaiņode-Aizvīķi</t>
  </si>
  <si>
    <t>V1214</t>
  </si>
  <si>
    <t>Aizvīķi-Gramzda</t>
  </si>
  <si>
    <t>V1215</t>
  </si>
  <si>
    <t>Purmsāti-Gramzda</t>
  </si>
  <si>
    <t>V1216</t>
  </si>
  <si>
    <t>Krogzemji-Purmsāti</t>
  </si>
  <si>
    <t>V1217</t>
  </si>
  <si>
    <t>Ozoli-Kalēti</t>
  </si>
  <si>
    <t>V1218</t>
  </si>
  <si>
    <t>Bārta-Kalēti-Gramzda</t>
  </si>
  <si>
    <t>V1219</t>
  </si>
  <si>
    <t>Jēči-Bārta-Sēdviņi</t>
  </si>
  <si>
    <t>V1220</t>
  </si>
  <si>
    <t>Nīca-Jēči-Peši</t>
  </si>
  <si>
    <t>V1221</t>
  </si>
  <si>
    <t>Rucava-Pape</t>
  </si>
  <si>
    <t>V1222</t>
  </si>
  <si>
    <t>Nīca-Otaņķi-Grobiņa</t>
  </si>
  <si>
    <t>V1223</t>
  </si>
  <si>
    <t>Bārta-Krūte</t>
  </si>
  <si>
    <t>V1224</t>
  </si>
  <si>
    <t>Gavieze-Mārtuļi-Sandari</t>
  </si>
  <si>
    <t>V1225</t>
  </si>
  <si>
    <t>Gavieze-Gaviezes stacija</t>
  </si>
  <si>
    <t>V1226</t>
  </si>
  <si>
    <t>Grobiņa-Tadaiķi</t>
  </si>
  <si>
    <t>V1227</t>
  </si>
  <si>
    <t>Liepāja-Cimdenieki</t>
  </si>
  <si>
    <t>V1228</t>
  </si>
  <si>
    <t>Medze-Kapsēde</t>
  </si>
  <si>
    <t>V1229</t>
  </si>
  <si>
    <t>Medze-Saraiķi</t>
  </si>
  <si>
    <t>V1230</t>
  </si>
  <si>
    <t>Durbe-Līguti</t>
  </si>
  <si>
    <t>V1231</t>
  </si>
  <si>
    <t>Klampji-Jūrmalciems</t>
  </si>
  <si>
    <t>V1232</t>
  </si>
  <si>
    <t>Skatre-Rolavi</t>
  </si>
  <si>
    <t>V1233</t>
  </si>
  <si>
    <t>Cīrava-Vidusmuiža</t>
  </si>
  <si>
    <t>V1234</t>
  </si>
  <si>
    <t>Medze-Silenieki</t>
  </si>
  <si>
    <t>V1235</t>
  </si>
  <si>
    <t>Pļavmalas-Paužene</t>
  </si>
  <si>
    <t>V1236</t>
  </si>
  <si>
    <t>Sikšņi-Ventnieki-Lejas</t>
  </si>
  <si>
    <t>V1237</t>
  </si>
  <si>
    <t>Pievedceļš Medzes stacijai</t>
  </si>
  <si>
    <t>V1238</t>
  </si>
  <si>
    <t>Pievedceļš Māteru stacijai</t>
  </si>
  <si>
    <t>V1239</t>
  </si>
  <si>
    <t>Pievedceļš Ploces stacijai</t>
  </si>
  <si>
    <t>V1240</t>
  </si>
  <si>
    <t>Pievedceļš Vārgales stacijai</t>
  </si>
  <si>
    <t>V1241</t>
  </si>
  <si>
    <t>Pievedceļš Rīvas stacijai</t>
  </si>
  <si>
    <t>V1242</t>
  </si>
  <si>
    <t>Pievedceļš Durbes stacijai</t>
  </si>
  <si>
    <t>V1243</t>
  </si>
  <si>
    <t>Pievedceļš Padones stacijai</t>
  </si>
  <si>
    <t>V1244</t>
  </si>
  <si>
    <t>Pievedceļš Sustas stacijai</t>
  </si>
  <si>
    <t>V1245</t>
  </si>
  <si>
    <t>Pievedceļš Tadaiķu stacijai</t>
  </si>
  <si>
    <t>V1246</t>
  </si>
  <si>
    <t>Pievedceļš Tadaiķu skolai</t>
  </si>
  <si>
    <t>V1247</t>
  </si>
  <si>
    <t>Pievedceļš Rudbāržu stacijai</t>
  </si>
  <si>
    <t>V1248</t>
  </si>
  <si>
    <t>Pievedceļš Vaišodes slimnīcai</t>
  </si>
  <si>
    <t>V1249</t>
  </si>
  <si>
    <t>Pievedceļš Pērkonei</t>
  </si>
  <si>
    <t>V1250</t>
  </si>
  <si>
    <t>Jēči-Šuķene</t>
  </si>
  <si>
    <t>V1261</t>
  </si>
  <si>
    <t>Renda-Matkule</t>
  </si>
  <si>
    <t>V1262</t>
  </si>
  <si>
    <t>Pievedceļš Stirnas stacijai</t>
  </si>
  <si>
    <t>V1263</t>
  </si>
  <si>
    <t>Adze-Alsunga</t>
  </si>
  <si>
    <t>V1264</t>
  </si>
  <si>
    <t>Adze-Gudenieki-Ēdole</t>
  </si>
  <si>
    <t>V1265</t>
  </si>
  <si>
    <t>Basi-Apriķi</t>
  </si>
  <si>
    <t>V1266</t>
  </si>
  <si>
    <t>Ķikuri-Rude</t>
  </si>
  <si>
    <t>V1267</t>
  </si>
  <si>
    <t>Ēdoles pagasta valde-Ēdoles skola</t>
  </si>
  <si>
    <t>V1268</t>
  </si>
  <si>
    <t>Ēdole-Ābeļi-Priedulāji</t>
  </si>
  <si>
    <t>V1269</t>
  </si>
  <si>
    <t>Alsunga-Tērande-Ziras</t>
  </si>
  <si>
    <t>V1270</t>
  </si>
  <si>
    <t>Krogsētas-Segļi</t>
  </si>
  <si>
    <t>V1271</t>
  </si>
  <si>
    <t>Ēdole-Mētras-Lēpicas</t>
  </si>
  <si>
    <t>V1272</t>
  </si>
  <si>
    <t>Laidi-Atmatas</t>
  </si>
  <si>
    <t>V1273</t>
  </si>
  <si>
    <t>Sieksāte-Laidi</t>
  </si>
  <si>
    <t>V1274</t>
  </si>
  <si>
    <t>Rudbārži-Rudbāržu internātskola</t>
  </si>
  <si>
    <t>V1275</t>
  </si>
  <si>
    <t>Rudbārži-Kalvene</t>
  </si>
  <si>
    <t>V1276</t>
  </si>
  <si>
    <t>Tukuma dzirnavas-p/s Nīkrāce</t>
  </si>
  <si>
    <t>V1277</t>
  </si>
  <si>
    <t>Lēnas-Alši</t>
  </si>
  <si>
    <t>V1278</t>
  </si>
  <si>
    <t>Ciecere-Ikaiši-Vārme</t>
  </si>
  <si>
    <t>V1279</t>
  </si>
  <si>
    <t>Vecais Suitu ceļš</t>
  </si>
  <si>
    <t>V1280</t>
  </si>
  <si>
    <t>Aizabavas mežniecība-Meždzirnas</t>
  </si>
  <si>
    <t>V1281</t>
  </si>
  <si>
    <t>Ķinale-Padure-Deksne</t>
  </si>
  <si>
    <t>V1282</t>
  </si>
  <si>
    <t>Ēdole-Krauļi</t>
  </si>
  <si>
    <t>V1283</t>
  </si>
  <si>
    <t>Vilgale-Snēpele</t>
  </si>
  <si>
    <t>V1284</t>
  </si>
  <si>
    <t>Renda-Āpas</t>
  </si>
  <si>
    <t>V1285</t>
  </si>
  <si>
    <t>Reģi-Oliņi</t>
  </si>
  <si>
    <t>V1286</t>
  </si>
  <si>
    <t>Graudupe-Ozoli</t>
  </si>
  <si>
    <t>V1287</t>
  </si>
  <si>
    <t>Īvande-Īvandes stacija</t>
  </si>
  <si>
    <t>V1288</t>
  </si>
  <si>
    <t>Ēdole-Liedagas</t>
  </si>
  <si>
    <t>V1289</t>
  </si>
  <si>
    <t>Ķikuri-Alsunga</t>
  </si>
  <si>
    <t>V1290</t>
  </si>
  <si>
    <t>Kuldīga-Basi</t>
  </si>
  <si>
    <t>V1291</t>
  </si>
  <si>
    <t>Deksne-Ventspils ceļš</t>
  </si>
  <si>
    <t>V1292</t>
  </si>
  <si>
    <t>Īvande-Vecais Suitu ceļš</t>
  </si>
  <si>
    <t>V1293</t>
  </si>
  <si>
    <t>Kuldīga-Pelči-Kaltiķi</t>
  </si>
  <si>
    <t>V1294</t>
  </si>
  <si>
    <t>Kurmāle-Ieres</t>
  </si>
  <si>
    <t>V1295</t>
  </si>
  <si>
    <t>Turlava-Valtaiķi-Kalvene-Embūte</t>
  </si>
  <si>
    <t>V1296</t>
  </si>
  <si>
    <t>Snēpele-Kazdanga</t>
  </si>
  <si>
    <t>V1297</t>
  </si>
  <si>
    <t>Kabile-Vārme</t>
  </si>
  <si>
    <t>V1298</t>
  </si>
  <si>
    <t>Gaiķi-Kabile</t>
  </si>
  <si>
    <t>V1300</t>
  </si>
  <si>
    <t>Kabile-Sabile</t>
  </si>
  <si>
    <t>V1301</t>
  </si>
  <si>
    <t>Ģibuļi-Renda</t>
  </si>
  <si>
    <t>V1307</t>
  </si>
  <si>
    <t>Ventspils-Dundaga-Melnsils</t>
  </si>
  <si>
    <t>V1308</t>
  </si>
  <si>
    <t>Ventspils-Avotiņi</t>
  </si>
  <si>
    <t>V1309</t>
  </si>
  <si>
    <t>Piltene-Zlēkas</t>
  </si>
  <si>
    <t>V1310</t>
  </si>
  <si>
    <t>Piltene-Silakrogs</t>
  </si>
  <si>
    <t>V1311</t>
  </si>
  <si>
    <t>Ugāle-Blāzma-Ance</t>
  </si>
  <si>
    <t>V1312</t>
  </si>
  <si>
    <t>Oliši-Vāde</t>
  </si>
  <si>
    <t>V1313</t>
  </si>
  <si>
    <t>Virpe-Pope</t>
  </si>
  <si>
    <t>V1314</t>
  </si>
  <si>
    <t>Popes centra ceļš</t>
  </si>
  <si>
    <t>V1315</t>
  </si>
  <si>
    <t>Pope-Rēdnieki</t>
  </si>
  <si>
    <t>V1316</t>
  </si>
  <si>
    <t>Popciems-Spiņņi</t>
  </si>
  <si>
    <t>V1317</t>
  </si>
  <si>
    <t>Pāpe-Virpe</t>
  </si>
  <si>
    <t>V1318</t>
  </si>
  <si>
    <t>Virpe-Pāce</t>
  </si>
  <si>
    <t>V1319</t>
  </si>
  <si>
    <t>Amele-Stikli</t>
  </si>
  <si>
    <t>V1320</t>
  </si>
  <si>
    <t>Pievedceļš Ugāles stacijai</t>
  </si>
  <si>
    <t>V1321</t>
  </si>
  <si>
    <t>Ugāle-Modes-Māteri</t>
  </si>
  <si>
    <t>V1322</t>
  </si>
  <si>
    <t>Ugāles centra ceļš</t>
  </si>
  <si>
    <t>V1323</t>
  </si>
  <si>
    <t>Sili-Ugāles dzirnavas-Smilši</t>
  </si>
  <si>
    <t>V1324</t>
  </si>
  <si>
    <t>Usmas stacija-Usmas skola</t>
  </si>
  <si>
    <t>V1325</t>
  </si>
  <si>
    <t>Usma-Amjūdze</t>
  </si>
  <si>
    <t>V1326</t>
  </si>
  <si>
    <t>Ugāle-Cirkale-Zlēkas</t>
  </si>
  <si>
    <t>V1327</t>
  </si>
  <si>
    <t>Pievedceļš Užavai</t>
  </si>
  <si>
    <t>V1328</t>
  </si>
  <si>
    <t>Zūru centra ceļš</t>
  </si>
  <si>
    <t>V1329</t>
  </si>
  <si>
    <t>Pope-Elkšķene-Tārgale</t>
  </si>
  <si>
    <t>V1330</t>
  </si>
  <si>
    <t>Kamārce-Gārzde-Zūru dzirnavas</t>
  </si>
  <si>
    <t>V1331</t>
  </si>
  <si>
    <t>Tārgale-Zīles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</si>
  <si>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</si>
  <si>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</si>
  <si>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</si>
  <si>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</si>
  <si>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</si>
  <si>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</si>
  <si>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</si>
  <si>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</si>
  <si>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</si>
  <si>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</si>
  <si>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</si>
  <si>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Eglāji-Muižnieki</t>
  </si>
  <si>
    <t>V1338</t>
  </si>
  <si>
    <t>Rinda-Prieži-Kalni</t>
  </si>
  <si>
    <t>V1339</t>
  </si>
  <si>
    <t>Ance-Trumpji</t>
  </si>
  <si>
    <t>V1340</t>
  </si>
  <si>
    <t>Virpe-Jorniņi</t>
  </si>
  <si>
    <t>V1341</t>
  </si>
  <si>
    <t>Mieži-Bruši</t>
  </si>
  <si>
    <t>V1342</t>
  </si>
  <si>
    <t>Lonaste-Kārļamuiža</t>
  </si>
  <si>
    <t>V1343</t>
  </si>
  <si>
    <t>Dadzītes-Puzenieki</t>
  </si>
  <si>
    <t>V1344</t>
  </si>
  <si>
    <t>Baloži-Puzenieki-Puzes stacija</t>
  </si>
  <si>
    <t>V1345</t>
  </si>
  <si>
    <t>Ugāle-Zūru dzirnavas</t>
  </si>
  <si>
    <t>V1346</t>
  </si>
  <si>
    <t>Silmači-Jaunsinepes</t>
  </si>
  <si>
    <t>V1347</t>
  </si>
  <si>
    <t>Rāpati-Krievciems</t>
  </si>
  <si>
    <t>V1348</t>
  </si>
  <si>
    <t>Bērziņi-Vendzavas</t>
  </si>
  <si>
    <t>V1349</t>
  </si>
  <si>
    <t>Pievedceļš Vendzavai</t>
  </si>
  <si>
    <t>V1350</t>
  </si>
  <si>
    <t>Ziras-Vēkas</t>
  </si>
  <si>
    <t>V1351</t>
  </si>
  <si>
    <t>Ventava-Užava</t>
  </si>
  <si>
    <t>V1352</t>
  </si>
  <si>
    <t>Piltenes pansionāta ceļš</t>
  </si>
  <si>
    <t>V1353</t>
  </si>
  <si>
    <t>Kamārce-Elkšķene</t>
  </si>
  <si>
    <t>V1354</t>
  </si>
  <si>
    <t>Pope-Zariņkalni</t>
  </si>
  <si>
    <t>V1355</t>
  </si>
  <si>
    <t>Pievedceļš Popes estrādei</t>
  </si>
  <si>
    <t>V1362</t>
  </si>
  <si>
    <t>Abavciems-Veģi</t>
  </si>
  <si>
    <t>V1363</t>
  </si>
  <si>
    <t>Ārlava-Tiņģere-Plintiņi</t>
  </si>
  <si>
    <t>V1364</t>
  </si>
  <si>
    <t>Balgale-Zentene</t>
  </si>
  <si>
    <t>V1365</t>
  </si>
  <si>
    <t>Cirstes-Ciemgļi</t>
  </si>
  <si>
    <t>V1366</t>
  </si>
  <si>
    <t>Dižsēņi-Raudziņi</t>
  </si>
  <si>
    <t>V1367</t>
  </si>
  <si>
    <t>Dundaga-Ģipka</t>
  </si>
  <si>
    <t>V1368</t>
  </si>
  <si>
    <t>Dundaga-Tiņģere-Tiltiņi</t>
  </si>
  <si>
    <t>V1369</t>
  </si>
  <si>
    <t>Greiļukalns-Ezergaļi</t>
  </si>
  <si>
    <t>V1371</t>
  </si>
  <si>
    <t>Ģibzde-Dundaga</t>
  </si>
  <si>
    <t>V1372</t>
  </si>
  <si>
    <t>Jaunmuiža-Sīkrags</t>
  </si>
  <si>
    <t>V1373</t>
  </si>
  <si>
    <t>Jādekši-Dzedri</t>
  </si>
  <si>
    <t>V1374</t>
  </si>
  <si>
    <t>Kalni-Popervāle</t>
  </si>
  <si>
    <t>V1375</t>
  </si>
  <si>
    <t>Kaļķi-Druvas</t>
  </si>
  <si>
    <t>V1376</t>
  </si>
  <si>
    <t>Ķūļi-Dzedri</t>
  </si>
  <si>
    <t>V1377</t>
  </si>
  <si>
    <t>Laidze-Kroņi-Ārlava</t>
  </si>
  <si>
    <t>V1378</t>
  </si>
  <si>
    <t>Laidzes kultūras nams-Mežgravas</t>
  </si>
  <si>
    <t>V1379</t>
  </si>
  <si>
    <t>Liesma-Graši</t>
  </si>
  <si>
    <t>V1380</t>
  </si>
  <si>
    <t>Libagi-Odre</t>
  </si>
  <si>
    <t>V1381</t>
  </si>
  <si>
    <t>Mazirbe-Vīdāle-Kaļķi</t>
  </si>
  <si>
    <t>V1382</t>
  </si>
  <si>
    <t>Meļķi-Ostes-Neveja-Tierķi</t>
  </si>
  <si>
    <t>V1383</t>
  </si>
  <si>
    <t>Mežuļi-Vanagi</t>
  </si>
  <si>
    <t>V1384</t>
  </si>
  <si>
    <t>Oši-Mordanga-Mazruņķi</t>
  </si>
  <si>
    <t>V1385</t>
  </si>
  <si>
    <t>Pastende-Iliņi-Spāre</t>
  </si>
  <si>
    <t>Rugāji-Rūsas</t>
  </si>
  <si>
    <t>V1386</t>
  </si>
  <si>
    <t>Pievedceļš "Kurzemes" karjeram</t>
  </si>
  <si>
    <t>V1387</t>
  </si>
  <si>
    <t>Pievedceļš Līču stacijai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</si>
  <si>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</si>
  <si>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</si>
  <si>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</si>
  <si>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</si>
  <si>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</si>
  <si>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</si>
  <si>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</si>
  <si>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Vaidei</t>
  </si>
  <si>
    <t>V1392</t>
  </si>
  <si>
    <t>Priedītes-Bāliņi</t>
  </si>
  <si>
    <t>V1393</t>
  </si>
  <si>
    <t>Purmaļi-Oksle-Cēre</t>
  </si>
  <si>
    <t>V1394</t>
  </si>
  <si>
    <t>Rude-Ģipka</t>
  </si>
  <si>
    <t>V1396</t>
  </si>
  <si>
    <t>Sabile-Abavciems-Jaunzemji</t>
  </si>
  <si>
    <t>V1397</t>
  </si>
  <si>
    <t>Sārcene-Launciene-Sabiles stacija</t>
  </si>
  <si>
    <t>V1398</t>
  </si>
  <si>
    <t>Sārcene-Nogale-Kaltene</t>
  </si>
  <si>
    <t>V1399</t>
  </si>
  <si>
    <t>Smildziņi-Sabiles stacija-Sknābe</t>
  </si>
  <si>
    <t>V1400</t>
  </si>
  <si>
    <t>Spailes-Kaleši</t>
  </si>
  <si>
    <t>V1401</t>
  </si>
  <si>
    <t>Stende-Lauciene-Mērsrags</t>
  </si>
  <si>
    <t>V1402</t>
  </si>
  <si>
    <t>Stende-Sabile-Pūces</t>
  </si>
  <si>
    <t>V1403</t>
  </si>
  <si>
    <t>Sukturi-Ozolkrogs</t>
  </si>
  <si>
    <t>V1404</t>
  </si>
  <si>
    <t>Talsi-Gravas-Ģibuļi</t>
  </si>
  <si>
    <t>V1405</t>
  </si>
  <si>
    <t>Talsi-Lībagi</t>
  </si>
  <si>
    <t>V1406</t>
  </si>
  <si>
    <t>Talsi-Remeši</t>
  </si>
  <si>
    <t>V1407</t>
  </si>
  <si>
    <t>Talsi-Šķēde-Okte</t>
  </si>
  <si>
    <t>V1408</t>
  </si>
  <si>
    <t>Talsi-Zvaigznes</t>
  </si>
  <si>
    <t>V1409</t>
  </si>
  <si>
    <t>Tīrumi-Krūziņi</t>
  </si>
  <si>
    <t>V1410</t>
  </si>
  <si>
    <t>Valdemārpils-Pļavas-Sviķi</t>
  </si>
  <si>
    <t>V1411</t>
  </si>
  <si>
    <t>Valdemārpils-Pope</t>
  </si>
  <si>
    <t>V1412</t>
  </si>
  <si>
    <t>Valdemārpils-Pūņas</t>
  </si>
  <si>
    <t>V1413</t>
  </si>
  <si>
    <t>Valdgale-Šķēde</t>
  </si>
  <si>
    <t>V1414</t>
  </si>
  <si>
    <t>Vandzenes skola-Nogale-Lubezere</t>
  </si>
  <si>
    <t>V1415</t>
  </si>
  <si>
    <t>Vēži-Garlene</t>
  </si>
  <si>
    <t>V1416</t>
  </si>
  <si>
    <t>Villas-Robežnieki</t>
  </si>
  <si>
    <t>V1428</t>
  </si>
  <si>
    <t>Jurģi-Jostas st.-Upenieki</t>
  </si>
  <si>
    <t>V1429</t>
  </si>
  <si>
    <t>Jaunpils-Ošenieki</t>
  </si>
  <si>
    <t>V1430</t>
  </si>
  <si>
    <t>Vāne-Saldus</t>
  </si>
  <si>
    <t>V1431</t>
  </si>
  <si>
    <t>Kandavas stacija-Oksle-Dursupe</t>
  </si>
  <si>
    <t>V1432</t>
  </si>
  <si>
    <t>Cēre-Pilsarāji-Balgale</t>
  </si>
  <si>
    <t>V1433</t>
  </si>
  <si>
    <t>Kandava-Jaunpagasts-Mazsproģi</t>
  </si>
  <si>
    <t>V1434</t>
  </si>
  <si>
    <t>Pievedceļš Kandavas stacijai</t>
  </si>
  <si>
    <t>V1435</t>
  </si>
  <si>
    <t>Līgas-Zentene-Rideļi</t>
  </si>
  <si>
    <t>V1436</t>
  </si>
  <si>
    <t>Brīvnieki-Dzirciems-Jēči</t>
  </si>
  <si>
    <t>V1437</t>
  </si>
  <si>
    <t>Bieļas-Kaive-Lamiņi-Zentene</t>
  </si>
  <si>
    <t>V1438</t>
  </si>
  <si>
    <t>Pūre-Lamiņi</t>
  </si>
  <si>
    <t>V1439</t>
  </si>
  <si>
    <t>Pūre-Kaive</t>
  </si>
  <si>
    <t>V1440</t>
  </si>
  <si>
    <t>Kaive-Brizule</t>
  </si>
  <si>
    <t>V1441</t>
  </si>
  <si>
    <t>Rideļi-Engure</t>
  </si>
  <si>
    <t>V1442</t>
  </si>
  <si>
    <t>Tukums-Lazdas</t>
  </si>
  <si>
    <t>V1443</t>
  </si>
  <si>
    <t>Tukums-Jaunmokas</t>
  </si>
  <si>
    <t>V1444</t>
  </si>
  <si>
    <t>Jaunmokas-Jaunsāti</t>
  </si>
  <si>
    <t>V1445</t>
  </si>
  <si>
    <t>Tukums-Kandava</t>
  </si>
  <si>
    <t>V1446</t>
  </si>
  <si>
    <t>Tukums-Milzkalne-Smārde-Slampes stacija</t>
  </si>
  <si>
    <t>V1448</t>
  </si>
  <si>
    <t>Milzkalne-Cērkste-Apšuciems</t>
  </si>
  <si>
    <t>V1449</t>
  </si>
  <si>
    <t>Valgums-Klapkalnciems</t>
  </si>
  <si>
    <t>V1450</t>
  </si>
  <si>
    <t>Lancenieki-Džūkste-Lestene</t>
  </si>
  <si>
    <t>V1451</t>
  </si>
  <si>
    <t>Irbes-Džūkste</t>
  </si>
  <si>
    <t>V1452</t>
  </si>
  <si>
    <t>Džūkste-Irlava-Jaunsāti</t>
  </si>
  <si>
    <t>V1453</t>
  </si>
  <si>
    <t>Pravišas-Džūkste</t>
  </si>
  <si>
    <t>V1454</t>
  </si>
  <si>
    <t>Pīčas-Praviņas-Kārtiņi</t>
  </si>
  <si>
    <t>V1455</t>
  </si>
  <si>
    <t>Ozolpils-Degole</t>
  </si>
  <si>
    <t>V1456</t>
  </si>
  <si>
    <t>Irlava-Mazbites</t>
  </si>
  <si>
    <t>V1457</t>
  </si>
  <si>
    <t>Annenieki-Jaunpils</t>
  </si>
  <si>
    <t>V1458</t>
  </si>
  <si>
    <t>Jaunpils-Viesāti</t>
  </si>
  <si>
    <t>V1459</t>
  </si>
  <si>
    <t>Aizupe-Alkšņi-Strutele-Auziņas</t>
  </si>
  <si>
    <t>V1460</t>
  </si>
  <si>
    <t>Tāmas-Irlava</t>
  </si>
  <si>
    <t>V1461</t>
  </si>
  <si>
    <t>Grenai-Skārdi</t>
  </si>
  <si>
    <t>V1462</t>
  </si>
  <si>
    <t>Zemīte-Jaunsāti</t>
  </si>
  <si>
    <t>V1463</t>
  </si>
  <si>
    <t>Zemīte-Kukšas</t>
  </si>
  <si>
    <t>V1464</t>
  </si>
  <si>
    <t>Dziekalni-Pūre</t>
  </si>
  <si>
    <t>V1465</t>
  </si>
  <si>
    <t>Smilškalni-Kandava</t>
  </si>
  <si>
    <t>V1466</t>
  </si>
  <si>
    <t>Kandava-Līgciema stacija-Tiltukrogs</t>
  </si>
  <si>
    <t>V1467</t>
  </si>
  <si>
    <t>Mazrūmene-Griebciems</t>
  </si>
  <si>
    <t>V1468</t>
  </si>
  <si>
    <t>žagariņi-Kandavas stacija</t>
  </si>
  <si>
    <t>V1469</t>
  </si>
  <si>
    <t>Magzinieki-žagariņi</t>
  </si>
  <si>
    <t>V1470</t>
  </si>
  <si>
    <t>Ošlejas-Rugājkalns-Noras</t>
  </si>
  <si>
    <t>V1471</t>
  </si>
  <si>
    <t>Valdeķi-Aizdzire-Kalnmuiža</t>
  </si>
  <si>
    <t>V1472</t>
  </si>
  <si>
    <t>Lapmežciems-Antiņciems-Jāņukrogs</t>
  </si>
  <si>
    <t>V1474</t>
  </si>
  <si>
    <t>Plosti-Pūces</t>
  </si>
  <si>
    <t>V1475</t>
  </si>
  <si>
    <t>Ozolpils-Kalēji-Smārde</t>
  </si>
  <si>
    <t>V1476</t>
  </si>
  <si>
    <t>Kalēji-Durbe</t>
  </si>
  <si>
    <t>V1477</t>
  </si>
  <si>
    <t>Sloka-Pavasari</t>
  </si>
  <si>
    <t>V1478</t>
  </si>
  <si>
    <t>Aizstrauši-Starpiņas</t>
  </si>
  <si>
    <t>V1479</t>
  </si>
  <si>
    <t>Kraujas-Godiņi</t>
  </si>
  <si>
    <t>V1480</t>
  </si>
  <si>
    <t>Viljete-Pūres stacija-Kļaviņi</t>
  </si>
  <si>
    <t>V1481</t>
  </si>
  <si>
    <t>Jaunmokas-Sloklejas</t>
  </si>
  <si>
    <t>V1482</t>
  </si>
  <si>
    <t>Pievedceļš "Raudas" pansionātam</t>
  </si>
  <si>
    <t>V1483</t>
  </si>
  <si>
    <t>Pievedceļš Valguma ezeram</t>
  </si>
  <si>
    <t>V1484</t>
  </si>
  <si>
    <t>Jaunpils-Mazbites</t>
  </si>
  <si>
    <t>V1485</t>
  </si>
  <si>
    <t>Pievedceļš "Ķīšu" pansionātam</t>
  </si>
  <si>
    <t>V1486</t>
  </si>
  <si>
    <t>Zante-Dziru dzirnavas</t>
  </si>
  <si>
    <t>V1487</t>
  </si>
  <si>
    <t>Varieba-Aizupes mežniecība</t>
  </si>
  <si>
    <t>V1488</t>
  </si>
  <si>
    <t>Sēme-Kaive</t>
  </si>
  <si>
    <t>V1489</t>
  </si>
  <si>
    <t>Brizule-Rideļi</t>
  </si>
  <si>
    <t>Grāvja teknes nostiprināšana ar fr. šķembu 20/40, 10cm biezumā</t>
  </si>
  <si>
    <t>Caurteku galu nostiprināšana ar preterozijas paklāju</t>
  </si>
  <si>
    <t>5.9</t>
  </si>
  <si>
    <t>4.2</t>
  </si>
  <si>
    <t>Caurtekas  Ø200-400mm demontāža un utilizācija, un esošās teritorijas sakārtošana</t>
  </si>
  <si>
    <t>Augu zemes noņemšana vidēji 20cm biezumā</t>
  </si>
  <si>
    <t>Ilūkstes novada pašvaldība, Pilskalnes pagasts</t>
  </si>
  <si>
    <t>Koku zāģēšana ar celmu laušanu līdz Ø50cm</t>
  </si>
  <si>
    <t>Ceļa zīmes Nr. 204 uzstādīšana</t>
  </si>
  <si>
    <t>Ceļa zīmes Nr. 205 uzstādīšana</t>
  </si>
  <si>
    <t>Ceļa zīmes Nr. 519 uzstādīšana</t>
  </si>
  <si>
    <t>Ceļa zīmes Nr. 520 uzstādīšana</t>
  </si>
  <si>
    <t>Ceļa zīmes Nr. 521 uzstādīšana</t>
  </si>
  <si>
    <t>Ceļa zīmes Nr. 522 uzstādīšana</t>
  </si>
  <si>
    <t>Ceļa zīmes Nr. 801 uzstādīšana</t>
  </si>
  <si>
    <t>2.2</t>
  </si>
  <si>
    <t>3.7</t>
  </si>
  <si>
    <r>
      <t>Pašvaldības ceļš „</t>
    </r>
    <r>
      <rPr>
        <b/>
        <sz val="10"/>
        <rFont val="Arial Narrow"/>
        <family val="2"/>
      </rPr>
      <t>Doļnaja - Arāji</t>
    </r>
    <r>
      <rPr>
        <b/>
        <sz val="10"/>
        <rFont val="Arial Narrow"/>
        <family val="2"/>
      </rPr>
      <t>”</t>
    </r>
  </si>
  <si>
    <t>Zemes klātnes ierakuma būvniecība, grunti aizvēdot</t>
  </si>
  <si>
    <t>Zemes klātnes profila labošana ar nesaistītu minerālmateriālu 0/45</t>
  </si>
  <si>
    <t>3.11</t>
  </si>
  <si>
    <t>3.10</t>
  </si>
  <si>
    <t xml:space="preserve">Salizturīgās (smilts drenējošās) kārtas būvniecība, hvid.-30cm </t>
  </si>
  <si>
    <t>4.3</t>
  </si>
  <si>
    <t>KOPĀ CD DAĻAI:</t>
  </si>
  <si>
    <t>Vienības cena,      EUR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</si>
</sst>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\ _₽_-;\-* #,##0\ _₽_-;_-* &quot;-&quot;\ _₽_-;_-@_-"/>
    <numFmt numFmtId="176" formatCode="_-* #,##0.00\ &quot;₽&quot;_-;\-* #,##0.00\ &quot;₽&quot;_-;_-* &quot;-&quot;??\ &quot;₽&quot;_-;_-@_-"/>
    <numFmt numFmtId="177" formatCode="_-* #,##0.00\ _₽_-;\-* #,##0.00\ _₽_-;_-* &quot;-&quot;??\ _₽_-;_-@_-"/>
    <numFmt numFmtId="178" formatCode="0.000"/>
    <numFmt numFmtId="179" formatCode="0.0000"/>
    <numFmt numFmtId="180" formatCode="0.0"/>
    <numFmt numFmtId="181" formatCode="0\+00"/>
    <numFmt numFmtId="182" formatCode="0\+00.0"/>
    <numFmt numFmtId="183" formatCode="00\+00"/>
    <numFmt numFmtId="184" formatCode="0.00_ ;[Red]\-0.00\ "/>
    <numFmt numFmtId="185" formatCode="."/>
    <numFmt numFmtId="186" formatCode="\P\k\ 0\-00"/>
    <numFmt numFmtId="187" formatCode="\P\k\ 0\-0"/>
    <numFmt numFmtId="188" formatCode="00\+00.00"/>
    <numFmt numFmtId="189" formatCode="0\+00.00"/>
    <numFmt numFmtId="190" formatCode="00\+00.0"/>
    <numFmt numFmtId="191" formatCode="\P\k\ 00\+00"/>
    <numFmt numFmtId="192" formatCode="0\g\a\b"/>
    <numFmt numFmtId="193" formatCode="0.0%"/>
    <numFmt numFmtId="194" formatCode="#00####\+#0.00"/>
    <numFmt numFmtId="195" formatCode="##\+#0.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"/>
    <numFmt numFmtId="201" formatCode="#0\+00.0"/>
    <numFmt numFmtId="202" formatCode="\P\k0\+00"/>
    <numFmt numFmtId="203" formatCode="[$-426]dddd\,\ yyyy&quot;. gada &quot;d\.\ mmmm"/>
  </numFmts>
  <fonts count="79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u val="single"/>
      <sz val="10"/>
      <name val="Arial Narrow"/>
      <family val="2"/>
    </font>
    <font>
      <b/>
      <vertAlign val="subscript"/>
      <sz val="10"/>
      <color indexed="8"/>
      <name val="Arial Narrow"/>
      <family val="2"/>
    </font>
    <font>
      <sz val="10"/>
      <color indexed="8"/>
      <name val="Arial"/>
      <family val="2"/>
    </font>
    <font>
      <vertAlign val="superscript"/>
      <sz val="10"/>
      <name val="Arial Narrow"/>
      <family val="2"/>
    </font>
    <font>
      <i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Narrow"/>
      <family val="2"/>
    </font>
    <font>
      <sz val="11"/>
      <color indexed="20"/>
      <name val="Calibri"/>
      <family val="2"/>
    </font>
    <font>
      <sz val="10"/>
      <color indexed="20"/>
      <name val="Arial Narrow"/>
      <family val="2"/>
    </font>
    <font>
      <b/>
      <sz val="11"/>
      <color indexed="52"/>
      <name val="Calibri"/>
      <family val="2"/>
    </font>
    <font>
      <b/>
      <sz val="10"/>
      <color indexed="52"/>
      <name val="Arial Narrow"/>
      <family val="2"/>
    </font>
    <font>
      <b/>
      <sz val="11"/>
      <color indexed="9"/>
      <name val="Calibri"/>
      <family val="2"/>
    </font>
    <font>
      <b/>
      <sz val="10"/>
      <color indexed="9"/>
      <name val="Arial Narrow"/>
      <family val="2"/>
    </font>
    <font>
      <i/>
      <sz val="11"/>
      <color indexed="23"/>
      <name val="Calibri"/>
      <family val="2"/>
    </font>
    <font>
      <i/>
      <sz val="10"/>
      <color indexed="23"/>
      <name val="Arial Narrow"/>
      <family val="2"/>
    </font>
    <font>
      <sz val="11"/>
      <color indexed="17"/>
      <name val="Calibri"/>
      <family val="2"/>
    </font>
    <font>
      <sz val="10"/>
      <color indexed="17"/>
      <name val="Arial Narrow"/>
      <family val="2"/>
    </font>
    <font>
      <b/>
      <sz val="15"/>
      <color indexed="56"/>
      <name val="Calibri"/>
      <family val="2"/>
    </font>
    <font>
      <b/>
      <sz val="15"/>
      <color indexed="56"/>
      <name val="Arial Narrow"/>
      <family val="2"/>
    </font>
    <font>
      <b/>
      <sz val="13"/>
      <color indexed="56"/>
      <name val="Calibri"/>
      <family val="2"/>
    </font>
    <font>
      <b/>
      <sz val="13"/>
      <color indexed="56"/>
      <name val="Arial Narrow"/>
      <family val="2"/>
    </font>
    <font>
      <b/>
      <sz val="11"/>
      <color indexed="56"/>
      <name val="Calibri"/>
      <family val="2"/>
    </font>
    <font>
      <b/>
      <sz val="11"/>
      <color indexed="56"/>
      <name val="Arial Narrow"/>
      <family val="2"/>
    </font>
    <font>
      <sz val="11"/>
      <color indexed="62"/>
      <name val="Calibri"/>
      <family val="2"/>
    </font>
    <font>
      <sz val="10"/>
      <color indexed="62"/>
      <name val="Arial Narrow"/>
      <family val="2"/>
    </font>
    <font>
      <sz val="11"/>
      <color indexed="52"/>
      <name val="Calibri"/>
      <family val="2"/>
    </font>
    <font>
      <sz val="10"/>
      <color indexed="52"/>
      <name val="Arial Narrow"/>
      <family val="2"/>
    </font>
    <font>
      <sz val="11"/>
      <color indexed="60"/>
      <name val="Calibri"/>
      <family val="2"/>
    </font>
    <font>
      <sz val="10"/>
      <color indexed="60"/>
      <name val="Arial Narrow"/>
      <family val="2"/>
    </font>
    <font>
      <b/>
      <sz val="11"/>
      <color indexed="63"/>
      <name val="Calibri"/>
      <family val="2"/>
    </font>
    <font>
      <b/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10"/>
      <color theme="0"/>
      <name val="Arial Narrow"/>
      <family val="2"/>
    </font>
    <font>
      <b/>
      <sz val="11"/>
      <color rgb="FFFA7D00"/>
      <name val="Calibri"/>
      <family val="2"/>
    </font>
    <font>
      <sz val="10"/>
      <color rgb="FF9C0006"/>
      <name val="Arial Narrow"/>
      <family val="2"/>
    </font>
    <font>
      <sz val="11"/>
      <color rgb="FFFF0000"/>
      <name val="Calibri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Calibri"/>
      <family val="2"/>
    </font>
    <font>
      <sz val="10"/>
      <color rgb="FF3F3F76"/>
      <name val="Arial Narrow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rgb="FFFA7D00"/>
      <name val="Arial Narrow"/>
      <family val="2"/>
    </font>
    <font>
      <sz val="11"/>
      <color rgb="FF9C6500"/>
      <name val="Calibri"/>
      <family val="2"/>
    </font>
    <font>
      <sz val="10"/>
      <color rgb="FF9C6500"/>
      <name val="Arial Narrow"/>
      <family val="2"/>
    </font>
    <font>
      <b/>
      <sz val="18"/>
      <color theme="3"/>
      <name val="Cambria"/>
      <family val="2"/>
    </font>
    <font>
      <b/>
      <sz val="10"/>
      <color rgb="FF3F3F3F"/>
      <name val="Arial Narrow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3" fillId="26" borderId="1" applyNumberFormat="0" applyAlignment="0" applyProtection="0"/>
    <xf numFmtId="0" fontId="53" fillId="26" borderId="1" applyNumberFormat="0" applyAlignment="0" applyProtection="0"/>
    <xf numFmtId="0" fontId="53" fillId="26" borderId="1" applyNumberFormat="0" applyAlignment="0" applyProtection="0"/>
    <xf numFmtId="0" fontId="53" fillId="26" borderId="1" applyNumberFormat="0" applyAlignment="0" applyProtection="0"/>
    <xf numFmtId="0" fontId="53" fillId="26" borderId="1" applyNumberFormat="0" applyAlignment="0" applyProtection="0"/>
    <xf numFmtId="0" fontId="53" fillId="26" borderId="1" applyNumberFormat="0" applyAlignment="0" applyProtection="0"/>
    <xf numFmtId="0" fontId="53" fillId="26" borderId="1" applyNumberFormat="0" applyAlignment="0" applyProtection="0"/>
    <xf numFmtId="0" fontId="54" fillId="28" borderId="2" applyNumberFormat="0" applyAlignment="0" applyProtection="0"/>
    <xf numFmtId="0" fontId="54" fillId="28" borderId="2" applyNumberFormat="0" applyAlignment="0" applyProtection="0"/>
    <xf numFmtId="0" fontId="54" fillId="28" borderId="2" applyNumberFormat="0" applyAlignment="0" applyProtection="0"/>
    <xf numFmtId="0" fontId="54" fillId="28" borderId="2" applyNumberFormat="0" applyAlignment="0" applyProtection="0"/>
    <xf numFmtId="0" fontId="54" fillId="28" borderId="2" applyNumberFormat="0" applyAlignment="0" applyProtection="0"/>
    <xf numFmtId="0" fontId="54" fillId="28" borderId="2" applyNumberFormat="0" applyAlignment="0" applyProtection="0"/>
    <xf numFmtId="0" fontId="54" fillId="28" borderId="2" applyNumberFormat="0" applyAlignment="0" applyProtection="0"/>
    <xf numFmtId="0" fontId="54" fillId="28" borderId="2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2" fillId="0" borderId="0" applyNumberFormat="0" applyFill="0" applyBorder="0" applyAlignment="0" applyProtection="0"/>
    <xf numFmtId="0" fontId="62" fillId="26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9" borderId="0" applyNumberFormat="0" applyBorder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8" fillId="0" borderId="0" applyNumberFormat="0" applyFill="0" applyBorder="0" applyAlignment="0" applyProtection="0"/>
    <xf numFmtId="0" fontId="47" fillId="32" borderId="9" applyNumberFormat="0" applyFont="0" applyAlignment="0" applyProtection="0"/>
    <xf numFmtId="0" fontId="8" fillId="32" borderId="9" applyNumberFormat="0" applyFont="0" applyAlignment="0" applyProtection="0"/>
    <xf numFmtId="0" fontId="47" fillId="32" borderId="9" applyNumberFormat="0" applyFont="0" applyAlignment="0" applyProtection="0"/>
    <xf numFmtId="0" fontId="8" fillId="32" borderId="9" applyNumberFormat="0" applyFont="0" applyAlignment="0" applyProtection="0"/>
    <xf numFmtId="0" fontId="47" fillId="32" borderId="9" applyNumberFormat="0" applyFont="0" applyAlignment="0" applyProtection="0"/>
    <xf numFmtId="0" fontId="8" fillId="32" borderId="9" applyNumberFormat="0" applyFont="0" applyAlignment="0" applyProtection="0"/>
    <xf numFmtId="0" fontId="47" fillId="32" borderId="9" applyNumberFormat="0" applyFont="0" applyAlignment="0" applyProtection="0"/>
    <xf numFmtId="0" fontId="8" fillId="32" borderId="9" applyNumberFormat="0" applyFont="0" applyAlignment="0" applyProtection="0"/>
    <xf numFmtId="0" fontId="47" fillId="32" borderId="9" applyNumberFormat="0" applyFont="0" applyAlignment="0" applyProtection="0"/>
    <xf numFmtId="0" fontId="8" fillId="32" borderId="9" applyNumberFormat="0" applyFont="0" applyAlignment="0" applyProtection="0"/>
    <xf numFmtId="0" fontId="47" fillId="32" borderId="9" applyNumberFormat="0" applyFont="0" applyAlignment="0" applyProtection="0"/>
    <xf numFmtId="0" fontId="8" fillId="32" borderId="9" applyNumberFormat="0" applyFont="0" applyAlignment="0" applyProtection="0"/>
    <xf numFmtId="0" fontId="47" fillId="32" borderId="9" applyNumberFormat="0" applyFont="0" applyAlignment="0" applyProtection="0"/>
    <xf numFmtId="0" fontId="8" fillId="32" borderId="9" applyNumberFormat="0" applyFont="0" applyAlignment="0" applyProtection="0"/>
    <xf numFmtId="0" fontId="47" fillId="32" borderId="9" applyNumberFormat="0" applyFont="0" applyAlignment="0" applyProtection="0"/>
    <xf numFmtId="0" fontId="8" fillId="32" borderId="9" applyNumberFormat="0" applyFont="0" applyAlignment="0" applyProtection="0"/>
    <xf numFmtId="0" fontId="69" fillId="26" borderId="6" applyNumberFormat="0" applyAlignment="0" applyProtection="0"/>
    <xf numFmtId="0" fontId="69" fillId="26" borderId="6" applyNumberFormat="0" applyAlignment="0" applyProtection="0"/>
    <xf numFmtId="0" fontId="69" fillId="26" borderId="6" applyNumberFormat="0" applyAlignment="0" applyProtection="0"/>
    <xf numFmtId="0" fontId="69" fillId="26" borderId="6" applyNumberFormat="0" applyAlignment="0" applyProtection="0"/>
    <xf numFmtId="0" fontId="69" fillId="26" borderId="6" applyNumberFormat="0" applyAlignment="0" applyProtection="0"/>
    <xf numFmtId="0" fontId="69" fillId="26" borderId="6" applyNumberFormat="0" applyAlignment="0" applyProtection="0"/>
    <xf numFmtId="0" fontId="69" fillId="26" borderId="6" applyNumberFormat="0" applyAlignment="0" applyProtection="0"/>
    <xf numFmtId="0" fontId="69" fillId="26" borderId="6" applyNumberFormat="0" applyAlignment="0" applyProtection="0"/>
    <xf numFmtId="0" fontId="1" fillId="0" borderId="0">
      <alignment/>
      <protection/>
    </xf>
    <xf numFmtId="0" fontId="70" fillId="0" borderId="0" applyNumberFormat="0" applyFill="0" applyBorder="0" applyAlignment="0" applyProtection="0"/>
    <xf numFmtId="0" fontId="71" fillId="28" borderId="2" applyNumberFormat="0" applyAlignment="0" applyProtection="0"/>
    <xf numFmtId="0" fontId="0" fillId="32" borderId="9" applyNumberFormat="0" applyFont="0" applyAlignment="0" applyProtection="0"/>
    <xf numFmtId="9" fontId="1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7" borderId="0" applyNumberFormat="0" applyBorder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>
      <alignment/>
      <protection/>
    </xf>
  </cellStyleXfs>
  <cellXfs count="104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398" applyFont="1" applyFill="1" applyBorder="1">
      <alignment/>
      <protection/>
    </xf>
    <xf numFmtId="49" fontId="9" fillId="33" borderId="11" xfId="398" applyNumberFormat="1" applyFont="1" applyFill="1" applyBorder="1" applyAlignment="1">
      <alignment horizontal="right" vertical="center"/>
      <protection/>
    </xf>
    <xf numFmtId="0" fontId="7" fillId="0" borderId="0" xfId="398" applyFont="1" applyFill="1" applyBorder="1">
      <alignment/>
      <protection/>
    </xf>
    <xf numFmtId="49" fontId="9" fillId="33" borderId="12" xfId="398" applyNumberFormat="1" applyFont="1" applyFill="1" applyBorder="1" applyAlignment="1">
      <alignment horizontal="right" vertical="center"/>
      <protection/>
    </xf>
    <xf numFmtId="0" fontId="7" fillId="0" borderId="0" xfId="365" applyFont="1" applyFill="1" applyBorder="1">
      <alignment/>
      <protection/>
    </xf>
    <xf numFmtId="49" fontId="9" fillId="33" borderId="13" xfId="363" applyNumberFormat="1" applyFont="1" applyFill="1" applyBorder="1" applyAlignment="1">
      <alignment horizontal="right" vertical="center"/>
      <protection/>
    </xf>
    <xf numFmtId="0" fontId="7" fillId="0" borderId="0" xfId="363" applyFont="1" applyFill="1" applyBorder="1">
      <alignment/>
      <protection/>
    </xf>
    <xf numFmtId="49" fontId="4" fillId="0" borderId="11" xfId="398" applyNumberFormat="1" applyFont="1" applyFill="1" applyBorder="1" applyAlignment="1">
      <alignment horizontal="center" vertical="center" wrapText="1"/>
      <protection/>
    </xf>
    <xf numFmtId="1" fontId="4" fillId="0" borderId="11" xfId="398" applyNumberFormat="1" applyFont="1" applyFill="1" applyBorder="1" applyAlignment="1">
      <alignment horizontal="center" vertical="center" wrapText="1"/>
      <protection/>
    </xf>
    <xf numFmtId="0" fontId="4" fillId="0" borderId="11" xfId="398" applyFont="1" applyFill="1" applyBorder="1" applyAlignment="1">
      <alignment horizontal="center" vertical="center" wrapText="1"/>
      <protection/>
    </xf>
    <xf numFmtId="2" fontId="4" fillId="0" borderId="11" xfId="398" applyNumberFormat="1" applyFont="1" applyFill="1" applyBorder="1" applyAlignment="1">
      <alignment horizontal="center" vertical="center" wrapText="1"/>
      <protection/>
    </xf>
    <xf numFmtId="2" fontId="4" fillId="0" borderId="11" xfId="399" applyNumberFormat="1" applyFont="1" applyFill="1" applyBorder="1" applyAlignment="1">
      <alignment horizontal="center" vertical="center" wrapText="1"/>
      <protection/>
    </xf>
    <xf numFmtId="49" fontId="4" fillId="0" borderId="10" xfId="398" applyNumberFormat="1" applyFont="1" applyFill="1" applyBorder="1" applyAlignment="1">
      <alignment horizontal="center" vertical="center"/>
      <protection/>
    </xf>
    <xf numFmtId="49" fontId="4" fillId="0" borderId="10" xfId="398" applyNumberFormat="1" applyFont="1" applyFill="1" applyBorder="1" applyAlignment="1">
      <alignment horizontal="center" vertical="center" wrapText="1"/>
      <protection/>
    </xf>
    <xf numFmtId="0" fontId="4" fillId="33" borderId="14" xfId="365" applyFont="1" applyFill="1" applyBorder="1" applyAlignment="1">
      <alignment vertical="center"/>
      <protection/>
    </xf>
    <xf numFmtId="49" fontId="4" fillId="33" borderId="13" xfId="398" applyNumberFormat="1" applyFont="1" applyFill="1" applyBorder="1" applyAlignment="1">
      <alignment horizontal="right" vertical="center"/>
      <protection/>
    </xf>
    <xf numFmtId="49" fontId="4" fillId="33" borderId="13" xfId="398" applyNumberFormat="1" applyFont="1" applyFill="1" applyBorder="1" applyAlignment="1">
      <alignment horizontal="center" vertical="center"/>
      <protection/>
    </xf>
    <xf numFmtId="49" fontId="5" fillId="0" borderId="10" xfId="398" applyNumberFormat="1" applyFont="1" applyFill="1" applyBorder="1" applyAlignment="1">
      <alignment horizontal="right" vertical="center"/>
      <protection/>
    </xf>
    <xf numFmtId="200" fontId="5" fillId="0" borderId="10" xfId="398" applyNumberFormat="1" applyFont="1" applyFill="1" applyBorder="1" applyAlignment="1">
      <alignment horizontal="center" vertical="center"/>
      <protection/>
    </xf>
    <xf numFmtId="0" fontId="5" fillId="0" borderId="10" xfId="398" applyFont="1" applyFill="1" applyBorder="1" applyAlignment="1">
      <alignment horizontal="left" vertical="center" wrapText="1"/>
      <protection/>
    </xf>
    <xf numFmtId="0" fontId="5" fillId="0" borderId="10" xfId="398" applyFont="1" applyFill="1" applyBorder="1" applyAlignment="1">
      <alignment horizontal="center" vertical="center"/>
      <protection/>
    </xf>
    <xf numFmtId="178" fontId="5" fillId="0" borderId="10" xfId="338" applyNumberFormat="1" applyFont="1" applyFill="1" applyBorder="1" applyAlignment="1">
      <alignment horizontal="center" vertical="center" wrapText="1"/>
      <protection/>
    </xf>
    <xf numFmtId="2" fontId="5" fillId="0" borderId="10" xfId="398" applyNumberFormat="1" applyFont="1" applyFill="1" applyBorder="1" applyAlignment="1">
      <alignment horizontal="center" vertical="center"/>
      <protection/>
    </xf>
    <xf numFmtId="180" fontId="5" fillId="0" borderId="10" xfId="398" applyNumberFormat="1" applyFont="1" applyFill="1" applyBorder="1" applyAlignment="1">
      <alignment horizontal="center" vertical="center"/>
      <protection/>
    </xf>
    <xf numFmtId="178" fontId="5" fillId="0" borderId="10" xfId="398" applyNumberFormat="1" applyFont="1" applyFill="1" applyBorder="1" applyAlignment="1">
      <alignment horizontal="center" vertical="center"/>
      <protection/>
    </xf>
    <xf numFmtId="0" fontId="5" fillId="0" borderId="10" xfId="338" applyFont="1" applyFill="1" applyBorder="1" applyAlignment="1">
      <alignment horizontal="center" vertical="center" wrapText="1"/>
      <protection/>
    </xf>
    <xf numFmtId="2" fontId="5" fillId="0" borderId="10" xfId="338" applyNumberFormat="1" applyFont="1" applyFill="1" applyBorder="1" applyAlignment="1">
      <alignment horizontal="center" vertical="center" wrapText="1"/>
      <protection/>
    </xf>
    <xf numFmtId="0" fontId="5" fillId="0" borderId="0" xfId="338" applyFont="1" applyAlignment="1">
      <alignment vertical="center"/>
      <protection/>
    </xf>
    <xf numFmtId="1" fontId="5" fillId="0" borderId="10" xfId="398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14" fillId="0" borderId="0" xfId="400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/>
    </xf>
    <xf numFmtId="0" fontId="5" fillId="0" borderId="10" xfId="382" applyFont="1" applyFill="1" applyBorder="1" applyAlignment="1">
      <alignment horizontal="left" vertical="center" wrapText="1"/>
      <protection/>
    </xf>
    <xf numFmtId="0" fontId="5" fillId="0" borderId="10" xfId="383" applyNumberFormat="1" applyFont="1" applyFill="1" applyBorder="1" applyAlignment="1">
      <alignment horizontal="center" vertical="center"/>
      <protection/>
    </xf>
    <xf numFmtId="0" fontId="5" fillId="0" borderId="0" xfId="338" applyFont="1" applyFill="1" applyAlignment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398" applyNumberFormat="1" applyFont="1" applyFill="1" applyBorder="1" applyAlignment="1">
      <alignment horizontal="left" vertical="center" wrapText="1"/>
      <protection/>
    </xf>
    <xf numFmtId="180" fontId="5" fillId="0" borderId="10" xfId="365" applyNumberFormat="1" applyFont="1" applyFill="1" applyBorder="1" applyAlignment="1">
      <alignment horizontal="center" vertical="center"/>
      <protection/>
    </xf>
    <xf numFmtId="0" fontId="5" fillId="0" borderId="10" xfId="398" applyFont="1" applyBorder="1" applyAlignment="1">
      <alignment horizontal="center" vertical="center"/>
      <protection/>
    </xf>
    <xf numFmtId="0" fontId="5" fillId="0" borderId="0" xfId="347" applyFont="1" applyFill="1">
      <alignment/>
      <protection/>
    </xf>
    <xf numFmtId="0" fontId="6" fillId="0" borderId="10" xfId="398" applyFont="1" applyFill="1" applyBorder="1" applyAlignment="1">
      <alignment horizontal="left" vertical="center" wrapText="1"/>
      <protection/>
    </xf>
    <xf numFmtId="2" fontId="5" fillId="0" borderId="10" xfId="347" applyNumberFormat="1" applyFont="1" applyFill="1" applyBorder="1" applyAlignment="1">
      <alignment horizontal="center" vertical="center"/>
      <protection/>
    </xf>
    <xf numFmtId="49" fontId="4" fillId="33" borderId="13" xfId="398" applyNumberFormat="1" applyFont="1" applyFill="1" applyBorder="1" applyAlignment="1" quotePrefix="1">
      <alignment horizontal="right" vertical="center"/>
      <protection/>
    </xf>
    <xf numFmtId="0" fontId="5" fillId="0" borderId="10" xfId="365" applyFont="1" applyFill="1" applyBorder="1" applyAlignment="1">
      <alignment horizontal="left" vertical="center" wrapText="1"/>
      <protection/>
    </xf>
    <xf numFmtId="1" fontId="5" fillId="0" borderId="10" xfId="365" applyNumberFormat="1" applyFont="1" applyFill="1" applyBorder="1" applyAlignment="1">
      <alignment horizontal="center" vertical="center"/>
      <protection/>
    </xf>
    <xf numFmtId="2" fontId="5" fillId="0" borderId="10" xfId="365" applyNumberFormat="1" applyFont="1" applyFill="1" applyBorder="1" applyAlignment="1">
      <alignment horizontal="center" vertical="center"/>
      <protection/>
    </xf>
    <xf numFmtId="0" fontId="5" fillId="0" borderId="0" xfId="365" applyFont="1">
      <alignment/>
      <protection/>
    </xf>
    <xf numFmtId="49" fontId="5" fillId="0" borderId="0" xfId="398" applyNumberFormat="1" applyFont="1" applyFill="1" applyBorder="1" applyAlignment="1">
      <alignment horizontal="right" vertical="center"/>
      <protection/>
    </xf>
    <xf numFmtId="1" fontId="5" fillId="0" borderId="0" xfId="398" applyNumberFormat="1" applyFont="1" applyFill="1" applyBorder="1" applyAlignment="1">
      <alignment horizontal="center" vertical="center"/>
      <protection/>
    </xf>
    <xf numFmtId="0" fontId="5" fillId="0" borderId="0" xfId="398" applyFont="1" applyFill="1" applyBorder="1" applyAlignment="1">
      <alignment horizontal="left" vertical="center" wrapText="1"/>
      <protection/>
    </xf>
    <xf numFmtId="0" fontId="4" fillId="33" borderId="10" xfId="398" applyNumberFormat="1" applyFont="1" applyFill="1" applyBorder="1" applyAlignment="1">
      <alignment horizontal="right" vertical="center"/>
      <protection/>
    </xf>
    <xf numFmtId="2" fontId="4" fillId="0" borderId="10" xfId="398" applyNumberFormat="1" applyFont="1" applyFill="1" applyBorder="1" applyAlignment="1">
      <alignment horizontal="center" vertical="center"/>
      <protection/>
    </xf>
    <xf numFmtId="49" fontId="5" fillId="0" borderId="0" xfId="365" applyNumberFormat="1" applyFont="1" applyFill="1" applyBorder="1" applyAlignment="1">
      <alignment horizontal="right" vertical="center"/>
      <protection/>
    </xf>
    <xf numFmtId="1" fontId="5" fillId="0" borderId="0" xfId="365" applyNumberFormat="1" applyFont="1" applyFill="1" applyBorder="1" applyAlignment="1">
      <alignment horizontal="center" vertical="center"/>
      <protection/>
    </xf>
    <xf numFmtId="0" fontId="5" fillId="0" borderId="0" xfId="365" applyFont="1" applyFill="1" applyBorder="1" applyAlignment="1">
      <alignment horizontal="left" vertical="center" wrapText="1"/>
      <protection/>
    </xf>
    <xf numFmtId="49" fontId="5" fillId="0" borderId="0" xfId="398" applyNumberFormat="1" applyFont="1" applyFill="1" applyBorder="1" applyAlignment="1">
      <alignment horizontal="right"/>
      <protection/>
    </xf>
    <xf numFmtId="1" fontId="5" fillId="0" borderId="0" xfId="398" applyNumberFormat="1" applyFont="1" applyFill="1" applyBorder="1" applyAlignment="1">
      <alignment horizontal="center"/>
      <protection/>
    </xf>
    <xf numFmtId="0" fontId="5" fillId="0" borderId="0" xfId="398" applyFont="1" applyFill="1" applyBorder="1" applyAlignment="1">
      <alignment horizontal="left" wrapText="1"/>
      <protection/>
    </xf>
    <xf numFmtId="2" fontId="5" fillId="0" borderId="0" xfId="398" applyNumberFormat="1" applyFont="1" applyFill="1" applyBorder="1">
      <alignment/>
      <protection/>
    </xf>
    <xf numFmtId="0" fontId="5" fillId="0" borderId="0" xfId="398" applyFont="1" applyFill="1" applyBorder="1" applyAlignment="1">
      <alignment wrapText="1"/>
      <protection/>
    </xf>
    <xf numFmtId="0" fontId="5" fillId="0" borderId="0" xfId="398" applyFont="1" applyFill="1" applyBorder="1" applyAlignment="1">
      <alignment horizontal="left"/>
      <protection/>
    </xf>
    <xf numFmtId="0" fontId="4" fillId="0" borderId="0" xfId="398" applyFont="1" applyFill="1" applyBorder="1" applyAlignment="1">
      <alignment horizontal="center" wrapText="1"/>
      <protection/>
    </xf>
    <xf numFmtId="0" fontId="4" fillId="0" borderId="0" xfId="398" applyFont="1" applyFill="1" applyBorder="1" applyAlignment="1">
      <alignment horizontal="center"/>
      <protection/>
    </xf>
    <xf numFmtId="49" fontId="8" fillId="34" borderId="0" xfId="398" applyNumberFormat="1" applyFont="1" applyFill="1" applyBorder="1" applyAlignment="1">
      <alignment horizontal="left" wrapText="1"/>
      <protection/>
    </xf>
    <xf numFmtId="0" fontId="8" fillId="34" borderId="0" xfId="398" applyFont="1" applyFill="1" applyBorder="1" applyAlignment="1">
      <alignment horizontal="center" wrapText="1"/>
      <protection/>
    </xf>
    <xf numFmtId="0" fontId="5" fillId="0" borderId="0" xfId="398" applyFont="1" applyFill="1" applyBorder="1" applyAlignment="1">
      <alignment horizontal="center" wrapText="1"/>
      <protection/>
    </xf>
    <xf numFmtId="0" fontId="5" fillId="0" borderId="0" xfId="398" applyFont="1" applyFill="1" applyBorder="1" applyAlignment="1">
      <alignment horizontal="center"/>
      <protection/>
    </xf>
    <xf numFmtId="2" fontId="8" fillId="0" borderId="0" xfId="398" applyNumberFormat="1" applyFont="1" applyFill="1" applyBorder="1" applyAlignment="1">
      <alignment horizontal="left" wrapText="1"/>
      <protection/>
    </xf>
    <xf numFmtId="2" fontId="4" fillId="0" borderId="0" xfId="398" applyNumberFormat="1" applyFont="1" applyFill="1" applyBorder="1" applyAlignment="1">
      <alignment horizontal="center"/>
      <protection/>
    </xf>
    <xf numFmtId="2" fontId="5" fillId="0" borderId="0" xfId="398" applyNumberFormat="1" applyFont="1" applyFill="1" applyBorder="1" applyAlignment="1">
      <alignment horizontal="center"/>
      <protection/>
    </xf>
    <xf numFmtId="49" fontId="5" fillId="0" borderId="0" xfId="398" applyNumberFormat="1" applyFont="1" applyFill="1" applyBorder="1">
      <alignment/>
      <protection/>
    </xf>
    <xf numFmtId="0" fontId="4" fillId="33" borderId="14" xfId="365" applyFont="1" applyFill="1" applyBorder="1" applyAlignment="1">
      <alignment horizontal="center" vertical="center"/>
      <protection/>
    </xf>
    <xf numFmtId="2" fontId="4" fillId="35" borderId="10" xfId="398" applyNumberFormat="1" applyFont="1" applyFill="1" applyBorder="1" applyAlignment="1">
      <alignment horizontal="center" vertical="center"/>
      <protection/>
    </xf>
    <xf numFmtId="0" fontId="5" fillId="0" borderId="0" xfId="398" applyFont="1" applyFill="1">
      <alignment/>
      <protection/>
    </xf>
    <xf numFmtId="0" fontId="5" fillId="0" borderId="0" xfId="398" applyFont="1" applyFill="1" applyAlignment="1">
      <alignment horizontal="left" wrapText="1"/>
      <protection/>
    </xf>
    <xf numFmtId="0" fontId="5" fillId="0" borderId="0" xfId="398" applyFont="1" applyFill="1" applyAlignment="1">
      <alignment horizontal="left"/>
      <protection/>
    </xf>
    <xf numFmtId="1" fontId="5" fillId="0" borderId="10" xfId="347" applyNumberFormat="1" applyFont="1" applyFill="1" applyBorder="1" applyAlignment="1">
      <alignment horizontal="center" vertical="center"/>
      <protection/>
    </xf>
    <xf numFmtId="0" fontId="4" fillId="35" borderId="14" xfId="398" applyNumberFormat="1" applyFont="1" applyFill="1" applyBorder="1" applyAlignment="1">
      <alignment horizontal="right" vertical="center"/>
      <protection/>
    </xf>
    <xf numFmtId="0" fontId="4" fillId="35" borderId="15" xfId="398" applyNumberFormat="1" applyFont="1" applyFill="1" applyBorder="1" applyAlignment="1">
      <alignment horizontal="right" vertical="center"/>
      <protection/>
    </xf>
    <xf numFmtId="0" fontId="4" fillId="35" borderId="16" xfId="398" applyNumberFormat="1" applyFont="1" applyFill="1" applyBorder="1" applyAlignment="1">
      <alignment horizontal="right" vertical="center"/>
      <protection/>
    </xf>
    <xf numFmtId="0" fontId="4" fillId="33" borderId="10" xfId="398" applyFont="1" applyFill="1" applyBorder="1" applyAlignment="1">
      <alignment horizontal="right" vertical="center"/>
      <protection/>
    </xf>
    <xf numFmtId="0" fontId="4" fillId="33" borderId="14" xfId="398" applyFont="1" applyFill="1" applyBorder="1" applyAlignment="1">
      <alignment horizontal="right" vertical="center" wrapText="1"/>
      <protection/>
    </xf>
    <xf numFmtId="0" fontId="4" fillId="33" borderId="16" xfId="398" applyFont="1" applyFill="1" applyBorder="1" applyAlignment="1">
      <alignment horizontal="right" vertical="center" wrapText="1"/>
      <protection/>
    </xf>
    <xf numFmtId="0" fontId="4" fillId="33" borderId="14" xfId="398" applyFont="1" applyFill="1" applyBorder="1" applyAlignment="1">
      <alignment horizontal="center" vertical="center"/>
      <protection/>
    </xf>
    <xf numFmtId="0" fontId="4" fillId="33" borderId="15" xfId="398" applyFont="1" applyFill="1" applyBorder="1" applyAlignment="1">
      <alignment horizontal="center" vertical="center"/>
      <protection/>
    </xf>
    <xf numFmtId="0" fontId="4" fillId="33" borderId="16" xfId="398" applyFont="1" applyFill="1" applyBorder="1" applyAlignment="1">
      <alignment horizontal="center" vertical="center"/>
      <protection/>
    </xf>
    <xf numFmtId="1" fontId="4" fillId="0" borderId="10" xfId="398" applyNumberFormat="1" applyFont="1" applyFill="1" applyBorder="1" applyAlignment="1">
      <alignment horizontal="left" vertical="center"/>
      <protection/>
    </xf>
    <xf numFmtId="1" fontId="4" fillId="0" borderId="10" xfId="398" applyNumberFormat="1" applyFont="1" applyFill="1" applyBorder="1" applyAlignment="1">
      <alignment horizontal="left" vertical="center"/>
      <protection/>
    </xf>
    <xf numFmtId="0" fontId="4" fillId="0" borderId="14" xfId="363" applyNumberFormat="1" applyFont="1" applyFill="1" applyBorder="1" applyAlignment="1">
      <alignment horizontal="left" vertical="center"/>
      <protection/>
    </xf>
    <xf numFmtId="0" fontId="4" fillId="0" borderId="15" xfId="363" applyNumberFormat="1" applyFont="1" applyFill="1" applyBorder="1" applyAlignment="1">
      <alignment horizontal="left" vertical="center"/>
      <protection/>
    </xf>
    <xf numFmtId="0" fontId="4" fillId="0" borderId="16" xfId="363" applyNumberFormat="1" applyFont="1" applyFill="1" applyBorder="1" applyAlignment="1">
      <alignment horizontal="left" vertical="center"/>
      <protection/>
    </xf>
    <xf numFmtId="0" fontId="4" fillId="33" borderId="14" xfId="365" applyFont="1" applyFill="1" applyBorder="1" applyAlignment="1">
      <alignment horizontal="center" vertical="center"/>
      <protection/>
    </xf>
    <xf numFmtId="0" fontId="4" fillId="33" borderId="15" xfId="365" applyFont="1" applyFill="1" applyBorder="1" applyAlignment="1">
      <alignment horizontal="center" vertical="center"/>
      <protection/>
    </xf>
    <xf numFmtId="0" fontId="4" fillId="33" borderId="16" xfId="365" applyFont="1" applyFill="1" applyBorder="1" applyAlignment="1">
      <alignment horizontal="center" vertical="center"/>
      <protection/>
    </xf>
    <xf numFmtId="0" fontId="10" fillId="0" borderId="0" xfId="398" applyFont="1" applyFill="1" applyAlignment="1">
      <alignment horizontal="center" vertical="center" wrapText="1"/>
      <protection/>
    </xf>
    <xf numFmtId="178" fontId="4" fillId="0" borderId="10" xfId="398" applyNumberFormat="1" applyFont="1" applyFill="1" applyBorder="1" applyAlignment="1">
      <alignment horizontal="left" vertical="center"/>
      <protection/>
    </xf>
    <xf numFmtId="0" fontId="4" fillId="0" borderId="10" xfId="398" applyFont="1" applyFill="1" applyBorder="1" applyAlignment="1">
      <alignment horizontal="left" vertical="center"/>
      <protection/>
    </xf>
    <xf numFmtId="0" fontId="4" fillId="0" borderId="10" xfId="398" applyFont="1" applyFill="1" applyBorder="1" applyAlignment="1">
      <alignment horizontal="left" vertical="center" wrapText="1"/>
      <protection/>
    </xf>
    <xf numFmtId="180" fontId="4" fillId="0" borderId="10" xfId="398" applyNumberFormat="1" applyFont="1" applyFill="1" applyBorder="1" applyAlignment="1">
      <alignment horizontal="left" vertical="center"/>
      <protection/>
    </xf>
  </cellXfs>
  <cellStyles count="442">
    <cellStyle name="Normal" xfId="0"/>
    <cellStyle name="1. izcēlums" xfId="15"/>
    <cellStyle name="2. izcēlums" xfId="16"/>
    <cellStyle name="20% - Accent1 2 2" xfId="17"/>
    <cellStyle name="20% - Accent1 2 3" xfId="18"/>
    <cellStyle name="20% - Accent1 3 2" xfId="19"/>
    <cellStyle name="20% - Accent1 3 3" xfId="20"/>
    <cellStyle name="20% - Accent1 4 2" xfId="21"/>
    <cellStyle name="20% - Accent1 4 3" xfId="22"/>
    <cellStyle name="20% - Accent1 5 2" xfId="23"/>
    <cellStyle name="20% - Accent1 5 3" xfId="24"/>
    <cellStyle name="20% - Accent2 2 2" xfId="25"/>
    <cellStyle name="20% - Accent2 2 3" xfId="26"/>
    <cellStyle name="20% - Accent2 3 2" xfId="27"/>
    <cellStyle name="20% - Accent2 3 3" xfId="28"/>
    <cellStyle name="20% - Accent2 4 2" xfId="29"/>
    <cellStyle name="20% - Accent2 4 3" xfId="30"/>
    <cellStyle name="20% - Accent2 5 2" xfId="31"/>
    <cellStyle name="20% - Accent2 5 3" xfId="32"/>
    <cellStyle name="20% - Accent3 2 2" xfId="33"/>
    <cellStyle name="20% - Accent3 2 3" xfId="34"/>
    <cellStyle name="20% - Accent3 3 2" xfId="35"/>
    <cellStyle name="20% - Accent3 3 3" xfId="36"/>
    <cellStyle name="20% - Accent3 4 2" xfId="37"/>
    <cellStyle name="20% - Accent3 4 3" xfId="38"/>
    <cellStyle name="20% - Accent3 5 2" xfId="39"/>
    <cellStyle name="20% - Accent3 5 3" xfId="40"/>
    <cellStyle name="20% - Accent4 2 2" xfId="41"/>
    <cellStyle name="20% - Accent4 2 3" xfId="42"/>
    <cellStyle name="20% - Accent4 3 2" xfId="43"/>
    <cellStyle name="20% - Accent4 3 3" xfId="44"/>
    <cellStyle name="20% - Accent4 4 2" xfId="45"/>
    <cellStyle name="20% - Accent4 4 3" xfId="46"/>
    <cellStyle name="20% - Accent4 5 2" xfId="47"/>
    <cellStyle name="20% - Accent4 5 3" xfId="48"/>
    <cellStyle name="20% - Accent5 2 2" xfId="49"/>
    <cellStyle name="20% - Accent5 2 3" xfId="50"/>
    <cellStyle name="20% - Accent5 3 2" xfId="51"/>
    <cellStyle name="20% - Accent5 3 3" xfId="52"/>
    <cellStyle name="20% - Accent5 4 2" xfId="53"/>
    <cellStyle name="20% - Accent5 4 3" xfId="54"/>
    <cellStyle name="20% - Accent5 5 2" xfId="55"/>
    <cellStyle name="20% - Accent5 5 3" xfId="56"/>
    <cellStyle name="20% - Accent6 2 2" xfId="57"/>
    <cellStyle name="20% - Accent6 2 3" xfId="58"/>
    <cellStyle name="20% - Accent6 3 2" xfId="59"/>
    <cellStyle name="20% - Accent6 3 3" xfId="60"/>
    <cellStyle name="20% - Accent6 4 2" xfId="61"/>
    <cellStyle name="20% - Accent6 4 3" xfId="62"/>
    <cellStyle name="20% - Accent6 5 2" xfId="63"/>
    <cellStyle name="20% - Accent6 5 3" xfId="64"/>
    <cellStyle name="20% no 1. izcēluma" xfId="65"/>
    <cellStyle name="20% no 2. izcēluma" xfId="66"/>
    <cellStyle name="20% no 3. izcēluma" xfId="67"/>
    <cellStyle name="20% no 4. izcēluma" xfId="68"/>
    <cellStyle name="20% no 5. izcēluma" xfId="69"/>
    <cellStyle name="20% no 6. izcēluma" xfId="70"/>
    <cellStyle name="3. izcēlums " xfId="71"/>
    <cellStyle name="4. izcēlums" xfId="72"/>
    <cellStyle name="40% - Accent1 2 2" xfId="73"/>
    <cellStyle name="40% - Accent1 2 3" xfId="74"/>
    <cellStyle name="40% - Accent1 3 2" xfId="75"/>
    <cellStyle name="40% - Accent1 3 3" xfId="76"/>
    <cellStyle name="40% - Accent1 4 2" xfId="77"/>
    <cellStyle name="40% - Accent1 4 3" xfId="78"/>
    <cellStyle name="40% - Accent1 5 2" xfId="79"/>
    <cellStyle name="40% - Accent1 5 3" xfId="80"/>
    <cellStyle name="40% - Accent2 2 2" xfId="81"/>
    <cellStyle name="40% - Accent2 2 3" xfId="82"/>
    <cellStyle name="40% - Accent2 3 2" xfId="83"/>
    <cellStyle name="40% - Accent2 3 3" xfId="84"/>
    <cellStyle name="40% - Accent2 4 2" xfId="85"/>
    <cellStyle name="40% - Accent2 4 3" xfId="86"/>
    <cellStyle name="40% - Accent2 5 2" xfId="87"/>
    <cellStyle name="40% - Accent2 5 3" xfId="88"/>
    <cellStyle name="40% - Accent3 2 2" xfId="89"/>
    <cellStyle name="40% - Accent3 2 3" xfId="90"/>
    <cellStyle name="40% - Accent3 3 2" xfId="91"/>
    <cellStyle name="40% - Accent3 3 3" xfId="92"/>
    <cellStyle name="40% - Accent3 4 2" xfId="93"/>
    <cellStyle name="40% - Accent3 4 3" xfId="94"/>
    <cellStyle name="40% - Accent3 5 2" xfId="95"/>
    <cellStyle name="40% - Accent3 5 3" xfId="96"/>
    <cellStyle name="40% - Accent4 2 2" xfId="97"/>
    <cellStyle name="40% - Accent4 2 3" xfId="98"/>
    <cellStyle name="40% - Accent4 3 2" xfId="99"/>
    <cellStyle name="40% - Accent4 3 3" xfId="100"/>
    <cellStyle name="40% - Accent4 4 2" xfId="101"/>
    <cellStyle name="40% - Accent4 4 3" xfId="102"/>
    <cellStyle name="40% - Accent4 5 2" xfId="103"/>
    <cellStyle name="40% - Accent4 5 3" xfId="104"/>
    <cellStyle name="40% - Accent5 2 2" xfId="105"/>
    <cellStyle name="40% - Accent5 2 3" xfId="106"/>
    <cellStyle name="40% - Accent5 3 2" xfId="107"/>
    <cellStyle name="40% - Accent5 3 3" xfId="108"/>
    <cellStyle name="40% - Accent5 4 2" xfId="109"/>
    <cellStyle name="40% - Accent5 4 3" xfId="110"/>
    <cellStyle name="40% - Accent5 5 2" xfId="111"/>
    <cellStyle name="40% - Accent5 5 3" xfId="112"/>
    <cellStyle name="40% - Accent6 2 2" xfId="113"/>
    <cellStyle name="40% - Accent6 2 3" xfId="114"/>
    <cellStyle name="40% - Accent6 3 2" xfId="115"/>
    <cellStyle name="40% - Accent6 3 3" xfId="116"/>
    <cellStyle name="40% - Accent6 4 2" xfId="117"/>
    <cellStyle name="40% - Accent6 4 3" xfId="118"/>
    <cellStyle name="40% - Accent6 5 2" xfId="119"/>
    <cellStyle name="40% - Accent6 5 3" xfId="120"/>
    <cellStyle name="40% no 1. izcēluma" xfId="121"/>
    <cellStyle name="40% no 2. izcēluma" xfId="122"/>
    <cellStyle name="40% no 3. izcēluma" xfId="123"/>
    <cellStyle name="40% no 4. izcēluma" xfId="124"/>
    <cellStyle name="40% no 5. izcēluma" xfId="125"/>
    <cellStyle name="40% no 6. izcēluma" xfId="126"/>
    <cellStyle name="5. izcēlums" xfId="127"/>
    <cellStyle name="6. izcēlums" xfId="128"/>
    <cellStyle name="60% - Accent1 2 2" xfId="129"/>
    <cellStyle name="60% - Accent1 2 3" xfId="130"/>
    <cellStyle name="60% - Accent1 3 2" xfId="131"/>
    <cellStyle name="60% - Accent1 3 3" xfId="132"/>
    <cellStyle name="60% - Accent1 4 2" xfId="133"/>
    <cellStyle name="60% - Accent1 4 3" xfId="134"/>
    <cellStyle name="60% - Accent1 5 2" xfId="135"/>
    <cellStyle name="60% - Accent1 5 3" xfId="136"/>
    <cellStyle name="60% - Accent2 2 2" xfId="137"/>
    <cellStyle name="60% - Accent2 2 3" xfId="138"/>
    <cellStyle name="60% - Accent2 3 2" xfId="139"/>
    <cellStyle name="60% - Accent2 3 3" xfId="140"/>
    <cellStyle name="60% - Accent2 4 2" xfId="141"/>
    <cellStyle name="60% - Accent2 4 3" xfId="142"/>
    <cellStyle name="60% - Accent2 5 2" xfId="143"/>
    <cellStyle name="60% - Accent2 5 3" xfId="144"/>
    <cellStyle name="60% - Accent3 2 2" xfId="145"/>
    <cellStyle name="60% - Accent3 2 3" xfId="146"/>
    <cellStyle name="60% - Accent3 3 2" xfId="147"/>
    <cellStyle name="60% - Accent3 3 3" xfId="148"/>
    <cellStyle name="60% - Accent3 4 2" xfId="149"/>
    <cellStyle name="60% - Accent3 4 3" xfId="150"/>
    <cellStyle name="60% - Accent3 5 2" xfId="151"/>
    <cellStyle name="60% - Accent3 5 3" xfId="152"/>
    <cellStyle name="60% - Accent4 2 2" xfId="153"/>
    <cellStyle name="60% - Accent4 2 3" xfId="154"/>
    <cellStyle name="60% - Accent4 3 2" xfId="155"/>
    <cellStyle name="60% - Accent4 3 3" xfId="156"/>
    <cellStyle name="60% - Accent4 4 2" xfId="157"/>
    <cellStyle name="60% - Accent4 4 3" xfId="158"/>
    <cellStyle name="60% - Accent4 5 2" xfId="159"/>
    <cellStyle name="60% - Accent4 5 3" xfId="160"/>
    <cellStyle name="60% - Accent5 2 2" xfId="161"/>
    <cellStyle name="60% - Accent5 2 3" xfId="162"/>
    <cellStyle name="60% - Accent5 3 2" xfId="163"/>
    <cellStyle name="60% - Accent5 3 3" xfId="164"/>
    <cellStyle name="60% - Accent5 4 2" xfId="165"/>
    <cellStyle name="60% - Accent5 4 3" xfId="166"/>
    <cellStyle name="60% - Accent5 5 2" xfId="167"/>
    <cellStyle name="60% - Accent5 5 3" xfId="168"/>
    <cellStyle name="60% - Accent6 2 2" xfId="169"/>
    <cellStyle name="60% - Accent6 2 3" xfId="170"/>
    <cellStyle name="60% - Accent6 3 2" xfId="171"/>
    <cellStyle name="60% - Accent6 3 3" xfId="172"/>
    <cellStyle name="60% - Accent6 4 2" xfId="173"/>
    <cellStyle name="60% - Accent6 4 3" xfId="174"/>
    <cellStyle name="60% - Accent6 5 2" xfId="175"/>
    <cellStyle name="60% - Accent6 5 3" xfId="176"/>
    <cellStyle name="60% no 1. izcēluma" xfId="177"/>
    <cellStyle name="60% no 2. izcēluma" xfId="178"/>
    <cellStyle name="60% no 3. izcēluma" xfId="179"/>
    <cellStyle name="60% no 4. izcēluma" xfId="180"/>
    <cellStyle name="60% no 5. izcēluma" xfId="181"/>
    <cellStyle name="60% no 6. izcēluma" xfId="182"/>
    <cellStyle name="Accent1 2 2" xfId="183"/>
    <cellStyle name="Accent1 2 3" xfId="184"/>
    <cellStyle name="Accent1 3 2" xfId="185"/>
    <cellStyle name="Accent1 3 3" xfId="186"/>
    <cellStyle name="Accent1 4 2" xfId="187"/>
    <cellStyle name="Accent1 4 3" xfId="188"/>
    <cellStyle name="Accent1 5 2" xfId="189"/>
    <cellStyle name="Accent1 5 3" xfId="190"/>
    <cellStyle name="Accent2 2 2" xfId="191"/>
    <cellStyle name="Accent2 2 3" xfId="192"/>
    <cellStyle name="Accent2 3 2" xfId="193"/>
    <cellStyle name="Accent2 3 3" xfId="194"/>
    <cellStyle name="Accent2 4 2" xfId="195"/>
    <cellStyle name="Accent2 4 3" xfId="196"/>
    <cellStyle name="Accent2 5 2" xfId="197"/>
    <cellStyle name="Accent2 5 3" xfId="198"/>
    <cellStyle name="Accent3 2 2" xfId="199"/>
    <cellStyle name="Accent3 2 3" xfId="200"/>
    <cellStyle name="Accent3 3 2" xfId="201"/>
    <cellStyle name="Accent3 3 3" xfId="202"/>
    <cellStyle name="Accent3 4 2" xfId="203"/>
    <cellStyle name="Accent3 4 3" xfId="204"/>
    <cellStyle name="Accent3 5 2" xfId="205"/>
    <cellStyle name="Accent3 5 3" xfId="206"/>
    <cellStyle name="Accent4 2 2" xfId="207"/>
    <cellStyle name="Accent4 2 3" xfId="208"/>
    <cellStyle name="Accent4 3 2" xfId="209"/>
    <cellStyle name="Accent4 3 3" xfId="210"/>
    <cellStyle name="Accent4 4 2" xfId="211"/>
    <cellStyle name="Accent4 4 3" xfId="212"/>
    <cellStyle name="Accent4 5 2" xfId="213"/>
    <cellStyle name="Accent4 5 3" xfId="214"/>
    <cellStyle name="Accent5 2 2" xfId="215"/>
    <cellStyle name="Accent5 2 3" xfId="216"/>
    <cellStyle name="Accent5 3 2" xfId="217"/>
    <cellStyle name="Accent5 3 3" xfId="218"/>
    <cellStyle name="Accent5 4 2" xfId="219"/>
    <cellStyle name="Accent5 4 3" xfId="220"/>
    <cellStyle name="Accent5 5 2" xfId="221"/>
    <cellStyle name="Accent5 5 3" xfId="222"/>
    <cellStyle name="Accent6 2 2" xfId="223"/>
    <cellStyle name="Accent6 2 3" xfId="224"/>
    <cellStyle name="Accent6 3 2" xfId="225"/>
    <cellStyle name="Accent6 3 3" xfId="226"/>
    <cellStyle name="Accent6 4 2" xfId="227"/>
    <cellStyle name="Accent6 4 3" xfId="228"/>
    <cellStyle name="Accent6 5 2" xfId="229"/>
    <cellStyle name="Accent6 5 3" xfId="230"/>
    <cellStyle name="Aprēķināšana" xfId="231"/>
    <cellStyle name="Bad 2 2" xfId="232"/>
    <cellStyle name="Bad 2 3" xfId="233"/>
    <cellStyle name="Bad 3 2" xfId="234"/>
    <cellStyle name="Bad 3 3" xfId="235"/>
    <cellStyle name="Bad 4 2" xfId="236"/>
    <cellStyle name="Bad 4 3" xfId="237"/>
    <cellStyle name="Bad 5 2" xfId="238"/>
    <cellStyle name="Bad 5 3" xfId="239"/>
    <cellStyle name="Brīdinājuma teksts" xfId="240"/>
    <cellStyle name="Calculation 2 2" xfId="241"/>
    <cellStyle name="Calculation 2 3" xfId="242"/>
    <cellStyle name="Calculation 3 2" xfId="243"/>
    <cellStyle name="Calculation 3 3" xfId="244"/>
    <cellStyle name="Calculation 4 2" xfId="245"/>
    <cellStyle name="Calculation 4 3" xfId="246"/>
    <cellStyle name="Calculation 5 2" xfId="247"/>
    <cellStyle name="Calculation 5 3" xfId="248"/>
    <cellStyle name="Check Cell 2 2" xfId="249"/>
    <cellStyle name="Check Cell 2 3" xfId="250"/>
    <cellStyle name="Check Cell 3 2" xfId="251"/>
    <cellStyle name="Check Cell 3 3" xfId="252"/>
    <cellStyle name="Check Cell 4 2" xfId="253"/>
    <cellStyle name="Check Cell 4 3" xfId="254"/>
    <cellStyle name="Check Cell 5 2" xfId="255"/>
    <cellStyle name="Check Cell 5 3" xfId="256"/>
    <cellStyle name="Explanatory Text 2 2" xfId="257"/>
    <cellStyle name="Explanatory Text 2 3" xfId="258"/>
    <cellStyle name="Explanatory Text 3 2" xfId="259"/>
    <cellStyle name="Explanatory Text 3 3" xfId="260"/>
    <cellStyle name="Explanatory Text 4 2" xfId="261"/>
    <cellStyle name="Explanatory Text 4 3" xfId="262"/>
    <cellStyle name="Explanatory Text 5 2" xfId="263"/>
    <cellStyle name="Explanatory Text 5 3" xfId="264"/>
    <cellStyle name="Good 2 2" xfId="265"/>
    <cellStyle name="Good 2 3" xfId="266"/>
    <cellStyle name="Good 3 2" xfId="267"/>
    <cellStyle name="Good 3 3" xfId="268"/>
    <cellStyle name="Good 4 2" xfId="269"/>
    <cellStyle name="Good 4 3" xfId="270"/>
    <cellStyle name="Good 5 2" xfId="271"/>
    <cellStyle name="Good 5 3" xfId="272"/>
    <cellStyle name="Heading 1 2 2" xfId="273"/>
    <cellStyle name="Heading 1 2 3" xfId="274"/>
    <cellStyle name="Heading 1 3 2" xfId="275"/>
    <cellStyle name="Heading 1 3 3" xfId="276"/>
    <cellStyle name="Heading 1 4 2" xfId="277"/>
    <cellStyle name="Heading 1 4 3" xfId="278"/>
    <cellStyle name="Heading 1 5 2" xfId="279"/>
    <cellStyle name="Heading 1 5 3" xfId="280"/>
    <cellStyle name="Heading 2 2 2" xfId="281"/>
    <cellStyle name="Heading 2 2 3" xfId="282"/>
    <cellStyle name="Heading 2 3 2" xfId="283"/>
    <cellStyle name="Heading 2 3 3" xfId="284"/>
    <cellStyle name="Heading 2 4 2" xfId="285"/>
    <cellStyle name="Heading 2 4 3" xfId="286"/>
    <cellStyle name="Heading 2 5 2" xfId="287"/>
    <cellStyle name="Heading 2 5 3" xfId="288"/>
    <cellStyle name="Heading 3 2 2" xfId="289"/>
    <cellStyle name="Heading 3 2 3" xfId="290"/>
    <cellStyle name="Heading 3 3 2" xfId="291"/>
    <cellStyle name="Heading 3 3 3" xfId="292"/>
    <cellStyle name="Heading 3 4 2" xfId="293"/>
    <cellStyle name="Heading 3 4 3" xfId="294"/>
    <cellStyle name="Heading 3 5 2" xfId="295"/>
    <cellStyle name="Heading 3 5 3" xfId="296"/>
    <cellStyle name="Heading 4 2 2" xfId="297"/>
    <cellStyle name="Heading 4 2 3" xfId="298"/>
    <cellStyle name="Heading 4 3 2" xfId="299"/>
    <cellStyle name="Heading 4 3 3" xfId="300"/>
    <cellStyle name="Heading 4 4 2" xfId="301"/>
    <cellStyle name="Heading 4 4 3" xfId="302"/>
    <cellStyle name="Heading 4 5 2" xfId="303"/>
    <cellStyle name="Heading 4 5 3" xfId="304"/>
    <cellStyle name="Hyperlink" xfId="305"/>
    <cellStyle name="Ievade" xfId="306"/>
    <cellStyle name="Input 2 2" xfId="307"/>
    <cellStyle name="Input 2 3" xfId="308"/>
    <cellStyle name="Input 3 2" xfId="309"/>
    <cellStyle name="Input 3 3" xfId="310"/>
    <cellStyle name="Input 4 2" xfId="311"/>
    <cellStyle name="Input 4 3" xfId="312"/>
    <cellStyle name="Input 5 2" xfId="313"/>
    <cellStyle name="Input 5 3" xfId="314"/>
    <cellStyle name="Followed Hyperlink" xfId="315"/>
    <cellStyle name="Izvade" xfId="316"/>
    <cellStyle name="Comma" xfId="317"/>
    <cellStyle name="Comma [0]" xfId="318"/>
    <cellStyle name="Kopsumma" xfId="319"/>
    <cellStyle name="Labs" xfId="320"/>
    <cellStyle name="Linked Cell 2 2" xfId="321"/>
    <cellStyle name="Linked Cell 2 3" xfId="322"/>
    <cellStyle name="Linked Cell 3 2" xfId="323"/>
    <cellStyle name="Linked Cell 3 3" xfId="324"/>
    <cellStyle name="Linked Cell 4 2" xfId="325"/>
    <cellStyle name="Linked Cell 4 3" xfId="326"/>
    <cellStyle name="Linked Cell 5 2" xfId="327"/>
    <cellStyle name="Linked Cell 5 3" xfId="328"/>
    <cellStyle name="Neitrāls" xfId="329"/>
    <cellStyle name="Neutral 2 2" xfId="330"/>
    <cellStyle name="Neutral 2 3" xfId="331"/>
    <cellStyle name="Neutral 3 2" xfId="332"/>
    <cellStyle name="Neutral 3 3" xfId="333"/>
    <cellStyle name="Neutral 4 2" xfId="334"/>
    <cellStyle name="Neutral 4 3" xfId="335"/>
    <cellStyle name="Neutral 5 2" xfId="336"/>
    <cellStyle name="Neutral 5 3" xfId="337"/>
    <cellStyle name="Normal 10" xfId="338"/>
    <cellStyle name="Normal 12" xfId="339"/>
    <cellStyle name="Normal 12 2" xfId="340"/>
    <cellStyle name="Normal 15" xfId="341"/>
    <cellStyle name="Normal 16" xfId="342"/>
    <cellStyle name="Normal 17" xfId="343"/>
    <cellStyle name="Normal 2" xfId="344"/>
    <cellStyle name="Normal 2 10" xfId="345"/>
    <cellStyle name="Normal 2 11" xfId="346"/>
    <cellStyle name="Normal 2 2" xfId="347"/>
    <cellStyle name="Normal 2 2 2" xfId="348"/>
    <cellStyle name="Normal 2 2 3" xfId="349"/>
    <cellStyle name="Normal 2 2 4" xfId="350"/>
    <cellStyle name="Normal 2 2 5" xfId="351"/>
    <cellStyle name="Normal 2 3" xfId="352"/>
    <cellStyle name="Normal 2 4" xfId="353"/>
    <cellStyle name="Normal 2 5" xfId="354"/>
    <cellStyle name="Normal 2 6" xfId="355"/>
    <cellStyle name="Normal 2 7" xfId="356"/>
    <cellStyle name="Normal 2 8" xfId="357"/>
    <cellStyle name="Normal 2 9" xfId="358"/>
    <cellStyle name="Normal 2 9 2" xfId="359"/>
    <cellStyle name="Normal 2 9 3" xfId="360"/>
    <cellStyle name="Normal 3" xfId="361"/>
    <cellStyle name="Normal 3 10" xfId="362"/>
    <cellStyle name="Normal 3 11" xfId="363"/>
    <cellStyle name="Normal 3 2" xfId="364"/>
    <cellStyle name="Normal 3 3" xfId="365"/>
    <cellStyle name="Normal 3 4" xfId="366"/>
    <cellStyle name="Normal 3 5" xfId="367"/>
    <cellStyle name="Normal 3 6" xfId="368"/>
    <cellStyle name="Normal 3 7" xfId="369"/>
    <cellStyle name="Normal 3 8" xfId="370"/>
    <cellStyle name="Normal 3 9" xfId="371"/>
    <cellStyle name="Normal 4" xfId="372"/>
    <cellStyle name="Normal 4 10" xfId="373"/>
    <cellStyle name="Normal 4 2" xfId="374"/>
    <cellStyle name="Normal 4 3" xfId="375"/>
    <cellStyle name="Normal 4 4" xfId="376"/>
    <cellStyle name="Normal 4 5" xfId="377"/>
    <cellStyle name="Normal 4 6" xfId="378"/>
    <cellStyle name="Normal 4 7" xfId="379"/>
    <cellStyle name="Normal 4 8" xfId="380"/>
    <cellStyle name="Normal 4 9" xfId="381"/>
    <cellStyle name="Normal 45 2" xfId="382"/>
    <cellStyle name="Normal 46 2" xfId="383"/>
    <cellStyle name="Normal 5" xfId="384"/>
    <cellStyle name="Normal 5 2" xfId="385"/>
    <cellStyle name="Normal 5 3" xfId="386"/>
    <cellStyle name="Normal 5 4" xfId="387"/>
    <cellStyle name="Normal 5 5" xfId="388"/>
    <cellStyle name="Normal 6" xfId="389"/>
    <cellStyle name="Normal 6 2" xfId="390"/>
    <cellStyle name="Normal 6 3" xfId="391"/>
    <cellStyle name="Normal 6 4" xfId="392"/>
    <cellStyle name="Normal 7" xfId="393"/>
    <cellStyle name="Normal 7 2" xfId="394"/>
    <cellStyle name="Normal 7 3" xfId="395"/>
    <cellStyle name="Normal 8 2" xfId="396"/>
    <cellStyle name="Normal 8 3" xfId="397"/>
    <cellStyle name="Normal 9" xfId="398"/>
    <cellStyle name="Normal_Sheet1" xfId="399"/>
    <cellStyle name="Normal_Sheet2" xfId="400"/>
    <cellStyle name="Nosaukums" xfId="401"/>
    <cellStyle name="Note 2 2" xfId="402"/>
    <cellStyle name="Note 2 2 2" xfId="403"/>
    <cellStyle name="Note 2 3" xfId="404"/>
    <cellStyle name="Note 2 3 2" xfId="405"/>
    <cellStyle name="Note 3 2" xfId="406"/>
    <cellStyle name="Note 3 2 2" xfId="407"/>
    <cellStyle name="Note 3 3" xfId="408"/>
    <cellStyle name="Note 3 3 2" xfId="409"/>
    <cellStyle name="Note 4 2" xfId="410"/>
    <cellStyle name="Note 4 2 2" xfId="411"/>
    <cellStyle name="Note 4 3" xfId="412"/>
    <cellStyle name="Note 4 3 2" xfId="413"/>
    <cellStyle name="Note 5 2" xfId="414"/>
    <cellStyle name="Note 5 2 2" xfId="415"/>
    <cellStyle name="Note 5 3" xfId="416"/>
    <cellStyle name="Note 5 3 2" xfId="417"/>
    <cellStyle name="Output 2 2" xfId="418"/>
    <cellStyle name="Output 2 3" xfId="419"/>
    <cellStyle name="Output 3 2" xfId="420"/>
    <cellStyle name="Output 3 3" xfId="421"/>
    <cellStyle name="Output 4 2" xfId="422"/>
    <cellStyle name="Output 4 3" xfId="423"/>
    <cellStyle name="Output 5 2" xfId="424"/>
    <cellStyle name="Output 5 3" xfId="425"/>
    <cellStyle name="Parastais_Standarta_tame_2005" xfId="426"/>
    <cellStyle name="Paskaidrojošs teksts" xfId="427"/>
    <cellStyle name="Pārbaudes šūna" xfId="428"/>
    <cellStyle name="Piezīme" xfId="429"/>
    <cellStyle name="Percent" xfId="430"/>
    <cellStyle name="Saistīta šūna" xfId="431"/>
    <cellStyle name="Slikts" xfId="432"/>
    <cellStyle name="Total 2 2" xfId="433"/>
    <cellStyle name="Total 2 3" xfId="434"/>
    <cellStyle name="Total 3 2" xfId="435"/>
    <cellStyle name="Total 3 3" xfId="436"/>
    <cellStyle name="Total 4 2" xfId="437"/>
    <cellStyle name="Total 4 3" xfId="438"/>
    <cellStyle name="Total 5 2" xfId="439"/>
    <cellStyle name="Total 5 3" xfId="440"/>
    <cellStyle name="Currency" xfId="441"/>
    <cellStyle name="Currency [0]" xfId="442"/>
    <cellStyle name="Virsraksts 1" xfId="443"/>
    <cellStyle name="Virsraksts 2" xfId="444"/>
    <cellStyle name="Virsraksts 3" xfId="445"/>
    <cellStyle name="Virsraksts 4" xfId="446"/>
    <cellStyle name="Warning Text 2 2" xfId="447"/>
    <cellStyle name="Warning Text 2 3" xfId="448"/>
    <cellStyle name="Warning Text 3 2" xfId="449"/>
    <cellStyle name="Warning Text 3 3" xfId="450"/>
    <cellStyle name="Warning Text 4 2" xfId="451"/>
    <cellStyle name="Warning Text 4 3" xfId="452"/>
    <cellStyle name="Warning Text 5 2" xfId="453"/>
    <cellStyle name="Warning Text 5 3" xfId="454"/>
    <cellStyle name="Обычный 2" xfId="4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ldis%20Razgalis\Local%20Settings\Temporary%20Internet%20Files\OLK38\LVM%20MI%20(Job)\Gusts\Pasizmaksa%20(TIM)\Pasizmaksa%20MI\Atlikusie_darbi_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TU\Andra%20paraugi%20K\K%20Kasparam\K3%20Kasparam\z.d.apreki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olyroad\RTU\Smirnovs\Smirnovs\Avariju%20koeficienta%20metode_Asja\avariju%20koefic%20aprekinasha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I\2016\Ilukste\Pilskalnes%20pagasts\Dolnaja_Araji\Saraksti\Dolnaja_Zemesdar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ikušie darb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mats"/>
      <sheetName val="iistais"/>
      <sheetName val="galeejais"/>
    </sheetNames>
    <sheetDataSet>
      <sheetData sheetId="0">
        <row r="13">
          <cell r="X13">
            <v>0.3515625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bo tabula"/>
      <sheetName val="Pebo grafiks"/>
      <sheetName val="Luksa tabula"/>
      <sheetName val="Luksa grafiks"/>
      <sheetName val="ASJA_tab"/>
      <sheetName val="ASJA_gra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ordinatu saraksts"/>
      <sheetName val="Zemes klatne"/>
      <sheetName val="Pamatcels"/>
      <sheetName val="Nobrauktuves "/>
      <sheetName val="Kreisais grāvis"/>
      <sheetName val="Labais grāvis"/>
      <sheetName val="Caurteku aprekins"/>
      <sheetName val="Caurteku saraksts"/>
      <sheetName val="Cela zimes"/>
      <sheetName val="Kopsavilkums"/>
      <sheetName val="BA"/>
      <sheetName val="DDIS"/>
    </sheetNames>
    <sheetDataSet>
      <sheetData sheetId="9">
        <row r="5">
          <cell r="T5" t="str">
            <v>Gultnes nostiprināšana ar fr. šķembu 20/40, 10cm biezumā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47"/>
  <sheetViews>
    <sheetView tabSelected="1" zoomScalePageLayoutView="0" workbookViewId="0" topLeftCell="A1">
      <selection activeCell="J54" sqref="J54"/>
    </sheetView>
  </sheetViews>
  <sheetFormatPr defaultColWidth="9.33203125" defaultRowHeight="12.75"/>
  <cols>
    <col min="1" max="1" width="18.33203125" style="75" customWidth="1"/>
    <col min="2" max="2" width="10.5" style="61" customWidth="1"/>
    <col min="3" max="3" width="42" style="64" customWidth="1"/>
    <col min="4" max="4" width="11.33203125" style="4" customWidth="1"/>
    <col min="5" max="6" width="11.33203125" style="63" customWidth="1"/>
    <col min="7" max="7" width="12.33203125" style="63" customWidth="1"/>
    <col min="8" max="8" width="12.33203125" style="4" bestFit="1" customWidth="1"/>
    <col min="9" max="16384" width="9.33203125" style="4" customWidth="1"/>
  </cols>
  <sheetData>
    <row r="1" spans="1:7" ht="12.75">
      <c r="A1" s="99" t="s">
        <v>14</v>
      </c>
      <c r="B1" s="99"/>
      <c r="C1" s="99"/>
      <c r="D1" s="99"/>
      <c r="E1" s="99"/>
      <c r="F1" s="99"/>
      <c r="G1" s="99"/>
    </row>
    <row r="2" spans="1:7" s="6" customFormat="1" ht="15" customHeight="1">
      <c r="A2" s="5" t="s">
        <v>15</v>
      </c>
      <c r="B2" s="100" t="s">
        <v>16</v>
      </c>
      <c r="C2" s="100"/>
      <c r="D2" s="100"/>
      <c r="E2" s="100"/>
      <c r="F2" s="100"/>
      <c r="G2" s="100"/>
    </row>
    <row r="3" spans="1:7" s="6" customFormat="1" ht="15" customHeight="1">
      <c r="A3" s="7" t="s">
        <v>17</v>
      </c>
      <c r="B3" s="101" t="s">
        <v>3015</v>
      </c>
      <c r="C3" s="101"/>
      <c r="D3" s="101"/>
      <c r="E3" s="101"/>
      <c r="F3" s="101"/>
      <c r="G3" s="101"/>
    </row>
    <row r="4" spans="1:7" s="6" customFormat="1" ht="16.5" customHeight="1">
      <c r="A4" s="7" t="s">
        <v>18</v>
      </c>
      <c r="B4" s="102" t="s">
        <v>3026</v>
      </c>
      <c r="C4" s="102"/>
      <c r="D4" s="102"/>
      <c r="E4" s="102"/>
      <c r="F4" s="102"/>
      <c r="G4" s="102"/>
    </row>
    <row r="5" spans="1:7" s="6" customFormat="1" ht="15" customHeight="1">
      <c r="A5" s="7" t="s">
        <v>8</v>
      </c>
      <c r="B5" s="103">
        <v>921</v>
      </c>
      <c r="C5" s="103"/>
      <c r="D5" s="103"/>
      <c r="E5" s="103"/>
      <c r="F5" s="103"/>
      <c r="G5" s="103"/>
    </row>
    <row r="6" spans="1:7" s="6" customFormat="1" ht="15" customHeight="1">
      <c r="A6" s="7" t="s">
        <v>19</v>
      </c>
      <c r="B6" s="103">
        <f>E36+E39</f>
        <v>4971</v>
      </c>
      <c r="C6" s="103"/>
      <c r="D6" s="103"/>
      <c r="E6" s="103"/>
      <c r="F6" s="103"/>
      <c r="G6" s="103"/>
    </row>
    <row r="7" spans="1:7" s="8" customFormat="1" ht="15" customHeight="1">
      <c r="A7" s="7" t="s">
        <v>20</v>
      </c>
      <c r="B7" s="91" t="s">
        <v>21</v>
      </c>
      <c r="C7" s="91"/>
      <c r="D7" s="91"/>
      <c r="E7" s="91"/>
      <c r="F7" s="91"/>
      <c r="G7" s="91"/>
    </row>
    <row r="8" spans="1:7" s="8" customFormat="1" ht="15" customHeight="1" hidden="1">
      <c r="A8" s="7" t="s">
        <v>22</v>
      </c>
      <c r="B8" s="92" t="e">
        <f>B7-B9</f>
        <v>#VALUE!</v>
      </c>
      <c r="C8" s="92"/>
      <c r="D8" s="92"/>
      <c r="E8" s="92"/>
      <c r="F8" s="92"/>
      <c r="G8" s="92"/>
    </row>
    <row r="9" spans="1:7" s="8" customFormat="1" ht="15" customHeight="1" hidden="1">
      <c r="A9" s="7" t="s">
        <v>23</v>
      </c>
      <c r="B9" s="92" t="e">
        <f>B7*20%</f>
        <v>#VALUE!</v>
      </c>
      <c r="C9" s="92"/>
      <c r="D9" s="92"/>
      <c r="E9" s="92"/>
      <c r="F9" s="92"/>
      <c r="G9" s="92"/>
    </row>
    <row r="10" spans="1:7" s="10" customFormat="1" ht="15" customHeight="1" hidden="1">
      <c r="A10" s="9" t="s">
        <v>24</v>
      </c>
      <c r="B10" s="93">
        <v>34</v>
      </c>
      <c r="C10" s="94"/>
      <c r="D10" s="94"/>
      <c r="E10" s="94"/>
      <c r="F10" s="94"/>
      <c r="G10" s="95"/>
    </row>
    <row r="11" spans="1:7" s="6" customFormat="1" ht="39.75" customHeight="1">
      <c r="A11" s="11" t="s">
        <v>25</v>
      </c>
      <c r="B11" s="12" t="s">
        <v>26</v>
      </c>
      <c r="C11" s="13" t="s">
        <v>27</v>
      </c>
      <c r="D11" s="13" t="s">
        <v>28</v>
      </c>
      <c r="E11" s="14" t="s">
        <v>29</v>
      </c>
      <c r="F11" s="14" t="s">
        <v>3034</v>
      </c>
      <c r="G11" s="15" t="s">
        <v>30</v>
      </c>
    </row>
    <row r="12" spans="1:7" s="6" customFormat="1" ht="15" customHeight="1">
      <c r="A12" s="16" t="s">
        <v>1</v>
      </c>
      <c r="B12" s="16" t="s">
        <v>2</v>
      </c>
      <c r="C12" s="17" t="s">
        <v>3</v>
      </c>
      <c r="D12" s="16" t="s">
        <v>4</v>
      </c>
      <c r="E12" s="16" t="s">
        <v>5</v>
      </c>
      <c r="F12" s="16" t="s">
        <v>6</v>
      </c>
      <c r="G12" s="16" t="s">
        <v>7</v>
      </c>
    </row>
    <row r="13" spans="1:7" s="8" customFormat="1" ht="15" customHeight="1">
      <c r="A13" s="18"/>
      <c r="B13" s="76" t="s">
        <v>34</v>
      </c>
      <c r="C13" s="96" t="s">
        <v>31</v>
      </c>
      <c r="D13" s="97"/>
      <c r="E13" s="97"/>
      <c r="F13" s="97"/>
      <c r="G13" s="98"/>
    </row>
    <row r="14" spans="1:7" s="6" customFormat="1" ht="12.75">
      <c r="A14" s="19" t="s">
        <v>1</v>
      </c>
      <c r="B14" s="20">
        <v>2</v>
      </c>
      <c r="C14" s="88" t="s">
        <v>32</v>
      </c>
      <c r="D14" s="89"/>
      <c r="E14" s="89"/>
      <c r="F14" s="89"/>
      <c r="G14" s="90"/>
    </row>
    <row r="15" spans="1:7" s="6" customFormat="1" ht="12.75">
      <c r="A15" s="21" t="s">
        <v>33</v>
      </c>
      <c r="B15" s="22">
        <v>2</v>
      </c>
      <c r="C15" s="23" t="s">
        <v>35</v>
      </c>
      <c r="D15" s="24" t="s">
        <v>36</v>
      </c>
      <c r="E15" s="25">
        <f>E18</f>
        <v>0.921</v>
      </c>
      <c r="F15" s="26"/>
      <c r="G15" s="26"/>
    </row>
    <row r="16" spans="1:7" s="6" customFormat="1" ht="25.5">
      <c r="A16" s="21" t="s">
        <v>37</v>
      </c>
      <c r="B16" s="22">
        <v>2</v>
      </c>
      <c r="C16" s="23" t="s">
        <v>38</v>
      </c>
      <c r="D16" s="24" t="s">
        <v>36</v>
      </c>
      <c r="E16" s="25">
        <f>E18</f>
        <v>0.921</v>
      </c>
      <c r="F16" s="26"/>
      <c r="G16" s="26"/>
    </row>
    <row r="17" spans="1:7" s="6" customFormat="1" ht="12.75">
      <c r="A17" s="19" t="s">
        <v>2</v>
      </c>
      <c r="B17" s="20">
        <v>3</v>
      </c>
      <c r="C17" s="88" t="s">
        <v>39</v>
      </c>
      <c r="D17" s="89"/>
      <c r="E17" s="89"/>
      <c r="F17" s="89"/>
      <c r="G17" s="90"/>
    </row>
    <row r="18" spans="1:7" s="6" customFormat="1" ht="12.75">
      <c r="A18" s="21" t="s">
        <v>40</v>
      </c>
      <c r="B18" s="27">
        <v>3.1</v>
      </c>
      <c r="C18" s="23" t="s">
        <v>41</v>
      </c>
      <c r="D18" s="24" t="s">
        <v>36</v>
      </c>
      <c r="E18" s="28">
        <f>B5/1000</f>
        <v>0.921</v>
      </c>
      <c r="F18" s="26"/>
      <c r="G18" s="26"/>
    </row>
    <row r="19" spans="1:7" s="31" customFormat="1" ht="25.5">
      <c r="A19" s="21" t="s">
        <v>3024</v>
      </c>
      <c r="B19" s="27">
        <v>3.2</v>
      </c>
      <c r="C19" s="23" t="s">
        <v>3013</v>
      </c>
      <c r="D19" s="29" t="s">
        <v>10</v>
      </c>
      <c r="E19" s="27">
        <v>19</v>
      </c>
      <c r="F19" s="30"/>
      <c r="G19" s="26"/>
    </row>
    <row r="20" spans="1:7" s="6" customFormat="1" ht="12.75">
      <c r="A20" s="21" t="s">
        <v>42</v>
      </c>
      <c r="B20" s="27">
        <v>3.5</v>
      </c>
      <c r="C20" s="23" t="s">
        <v>3016</v>
      </c>
      <c r="D20" s="24" t="s">
        <v>44</v>
      </c>
      <c r="E20" s="32">
        <v>5</v>
      </c>
      <c r="F20" s="26"/>
      <c r="G20" s="26"/>
    </row>
    <row r="21" spans="1:7" s="6" customFormat="1" ht="12.75">
      <c r="A21" s="21" t="s">
        <v>43</v>
      </c>
      <c r="B21" s="27">
        <v>3.5</v>
      </c>
      <c r="C21" s="23" t="s">
        <v>45</v>
      </c>
      <c r="D21" s="24" t="s">
        <v>46</v>
      </c>
      <c r="E21" s="27">
        <v>0.1</v>
      </c>
      <c r="F21" s="26"/>
      <c r="G21" s="26"/>
    </row>
    <row r="22" spans="1:7" s="6" customFormat="1" ht="15" customHeight="1">
      <c r="A22" s="19" t="s">
        <v>3</v>
      </c>
      <c r="B22" s="20">
        <v>4</v>
      </c>
      <c r="C22" s="88" t="s">
        <v>47</v>
      </c>
      <c r="D22" s="89"/>
      <c r="E22" s="89"/>
      <c r="F22" s="89"/>
      <c r="G22" s="90"/>
    </row>
    <row r="23" spans="1:7" s="6" customFormat="1" ht="15" customHeight="1">
      <c r="A23" s="33" t="s">
        <v>48</v>
      </c>
      <c r="B23" s="27">
        <v>4.2</v>
      </c>
      <c r="C23" s="3" t="s">
        <v>3014</v>
      </c>
      <c r="D23" s="34" t="s">
        <v>50</v>
      </c>
      <c r="E23" s="1">
        <v>214</v>
      </c>
      <c r="F23" s="2"/>
      <c r="G23" s="26"/>
    </row>
    <row r="24" spans="1:8" s="36" customFormat="1" ht="15" customHeight="1">
      <c r="A24" s="33" t="s">
        <v>51</v>
      </c>
      <c r="B24" s="27">
        <v>4.1</v>
      </c>
      <c r="C24" s="3" t="s">
        <v>49</v>
      </c>
      <c r="D24" s="34" t="s">
        <v>50</v>
      </c>
      <c r="E24" s="1">
        <v>853</v>
      </c>
      <c r="F24" s="2"/>
      <c r="G24" s="26"/>
      <c r="H24" s="35"/>
    </row>
    <row r="25" spans="1:8" s="36" customFormat="1" ht="15" customHeight="1">
      <c r="A25" s="33" t="s">
        <v>53</v>
      </c>
      <c r="B25" s="27">
        <v>4.1</v>
      </c>
      <c r="C25" s="3" t="s">
        <v>52</v>
      </c>
      <c r="D25" s="34" t="s">
        <v>10</v>
      </c>
      <c r="E25" s="1">
        <v>540</v>
      </c>
      <c r="F25" s="2"/>
      <c r="G25" s="26"/>
      <c r="H25" s="35"/>
    </row>
    <row r="26" spans="1:7" s="39" customFormat="1" ht="25.5">
      <c r="A26" s="33" t="s">
        <v>55</v>
      </c>
      <c r="B26" s="27">
        <v>4.1</v>
      </c>
      <c r="C26" s="37" t="s">
        <v>3009</v>
      </c>
      <c r="D26" s="38" t="s">
        <v>54</v>
      </c>
      <c r="E26" s="81">
        <v>72</v>
      </c>
      <c r="F26" s="30"/>
      <c r="G26" s="26"/>
    </row>
    <row r="27" spans="1:8" s="36" customFormat="1" ht="12.75">
      <c r="A27" s="33" t="s">
        <v>56</v>
      </c>
      <c r="B27" s="27">
        <v>4.3</v>
      </c>
      <c r="C27" s="40" t="s">
        <v>57</v>
      </c>
      <c r="D27" s="34" t="s">
        <v>10</v>
      </c>
      <c r="E27" s="1">
        <v>40</v>
      </c>
      <c r="F27" s="2"/>
      <c r="G27" s="26"/>
      <c r="H27" s="35"/>
    </row>
    <row r="28" spans="1:8" s="36" customFormat="1" ht="13.5" customHeight="1">
      <c r="A28" s="33" t="s">
        <v>58</v>
      </c>
      <c r="B28" s="27">
        <v>4.3</v>
      </c>
      <c r="C28" s="40" t="s">
        <v>3010</v>
      </c>
      <c r="D28" s="38" t="s">
        <v>54</v>
      </c>
      <c r="E28" s="1">
        <v>37</v>
      </c>
      <c r="F28" s="2"/>
      <c r="G28" s="26"/>
      <c r="H28" s="35"/>
    </row>
    <row r="29" spans="1:8" s="36" customFormat="1" ht="25.5">
      <c r="A29" s="33" t="s">
        <v>3025</v>
      </c>
      <c r="B29" s="27">
        <v>4.3</v>
      </c>
      <c r="C29" s="40" t="str">
        <f>'[4]Kopsavilkums'!T5</f>
        <v>Gultnes nostiprināšana ar fr. šķembu 20/40, 10cm biezumā</v>
      </c>
      <c r="D29" s="38" t="s">
        <v>54</v>
      </c>
      <c r="E29" s="1">
        <v>15</v>
      </c>
      <c r="F29" s="30"/>
      <c r="G29" s="26"/>
      <c r="H29" s="35"/>
    </row>
    <row r="30" spans="1:7" s="6" customFormat="1" ht="25.5">
      <c r="A30" s="33" t="s">
        <v>59</v>
      </c>
      <c r="B30" s="27">
        <v>3.4</v>
      </c>
      <c r="C30" s="41" t="s">
        <v>3027</v>
      </c>
      <c r="D30" s="29" t="s">
        <v>50</v>
      </c>
      <c r="E30" s="49">
        <v>418</v>
      </c>
      <c r="F30" s="26"/>
      <c r="G30" s="26"/>
    </row>
    <row r="31" spans="1:7" s="6" customFormat="1" ht="25.5">
      <c r="A31" s="33" t="s">
        <v>60</v>
      </c>
      <c r="B31" s="27">
        <v>4.4</v>
      </c>
      <c r="C31" s="41" t="s">
        <v>3028</v>
      </c>
      <c r="D31" s="29" t="s">
        <v>50</v>
      </c>
      <c r="E31" s="49">
        <v>140</v>
      </c>
      <c r="F31" s="30"/>
      <c r="G31" s="26"/>
    </row>
    <row r="32" spans="1:7" s="39" customFormat="1" ht="15">
      <c r="A32" s="33" t="s">
        <v>3030</v>
      </c>
      <c r="B32" s="27">
        <v>4.4</v>
      </c>
      <c r="C32" s="41" t="s">
        <v>13</v>
      </c>
      <c r="D32" s="43" t="s">
        <v>54</v>
      </c>
      <c r="E32" s="49">
        <v>5766</v>
      </c>
      <c r="F32" s="30"/>
      <c r="G32" s="26"/>
    </row>
    <row r="33" spans="1:7" s="39" customFormat="1" ht="15">
      <c r="A33" s="33" t="s">
        <v>3029</v>
      </c>
      <c r="B33" s="27">
        <v>4.6</v>
      </c>
      <c r="C33" s="37" t="s">
        <v>0</v>
      </c>
      <c r="D33" s="38" t="s">
        <v>54</v>
      </c>
      <c r="E33" s="81">
        <v>2780</v>
      </c>
      <c r="F33" s="30"/>
      <c r="G33" s="26"/>
    </row>
    <row r="34" spans="1:7" s="44" customFormat="1" ht="12" customHeight="1">
      <c r="A34" s="19" t="s">
        <v>4</v>
      </c>
      <c r="B34" s="20" t="s">
        <v>61</v>
      </c>
      <c r="C34" s="88" t="s">
        <v>62</v>
      </c>
      <c r="D34" s="89"/>
      <c r="E34" s="89"/>
      <c r="F34" s="89"/>
      <c r="G34" s="90"/>
    </row>
    <row r="35" spans="1:7" s="6" customFormat="1" ht="12.75">
      <c r="A35" s="21"/>
      <c r="B35" s="32"/>
      <c r="C35" s="45" t="s">
        <v>63</v>
      </c>
      <c r="D35" s="29"/>
      <c r="E35" s="27"/>
      <c r="F35" s="26"/>
      <c r="G35" s="26"/>
    </row>
    <row r="36" spans="1:7" s="8" customFormat="1" ht="25.5">
      <c r="A36" s="21" t="s">
        <v>64</v>
      </c>
      <c r="B36" s="27">
        <v>5.2</v>
      </c>
      <c r="C36" s="23" t="s">
        <v>65</v>
      </c>
      <c r="D36" s="43" t="s">
        <v>54</v>
      </c>
      <c r="E36" s="42">
        <v>4145</v>
      </c>
      <c r="F36" s="46"/>
      <c r="G36" s="26"/>
    </row>
    <row r="37" spans="1:7" s="6" customFormat="1" ht="12.75">
      <c r="A37" s="21"/>
      <c r="B37" s="27"/>
      <c r="C37" s="45" t="s">
        <v>66</v>
      </c>
      <c r="D37" s="29"/>
      <c r="E37" s="27"/>
      <c r="F37" s="26"/>
      <c r="G37" s="26"/>
    </row>
    <row r="38" spans="1:7" s="6" customFormat="1" ht="25.5">
      <c r="A38" s="21" t="s">
        <v>3012</v>
      </c>
      <c r="B38" s="27">
        <v>5.1</v>
      </c>
      <c r="C38" s="23" t="s">
        <v>3031</v>
      </c>
      <c r="D38" s="29" t="s">
        <v>50</v>
      </c>
      <c r="E38" s="27">
        <v>320.8</v>
      </c>
      <c r="F38" s="26"/>
      <c r="G38" s="26"/>
    </row>
    <row r="39" spans="1:7" s="6" customFormat="1" ht="25.5">
      <c r="A39" s="21" t="s">
        <v>3032</v>
      </c>
      <c r="B39" s="27">
        <v>5.2</v>
      </c>
      <c r="C39" s="23" t="s">
        <v>65</v>
      </c>
      <c r="D39" s="43" t="s">
        <v>54</v>
      </c>
      <c r="E39" s="42">
        <v>826</v>
      </c>
      <c r="F39" s="46"/>
      <c r="G39" s="26"/>
    </row>
    <row r="40" spans="1:7" s="44" customFormat="1" ht="15" customHeight="1">
      <c r="A40" s="47" t="s">
        <v>6</v>
      </c>
      <c r="B40" s="20" t="s">
        <v>6</v>
      </c>
      <c r="C40" s="88" t="s">
        <v>67</v>
      </c>
      <c r="D40" s="89"/>
      <c r="E40" s="89"/>
      <c r="F40" s="89"/>
      <c r="G40" s="90"/>
    </row>
    <row r="41" spans="1:7" s="51" customFormat="1" ht="12.75" customHeight="1">
      <c r="A41" s="21" t="s">
        <v>68</v>
      </c>
      <c r="B41" s="27">
        <v>7.3</v>
      </c>
      <c r="C41" s="48" t="s">
        <v>69</v>
      </c>
      <c r="D41" s="42" t="s">
        <v>44</v>
      </c>
      <c r="E41" s="49">
        <v>6</v>
      </c>
      <c r="F41" s="50"/>
      <c r="G41" s="26"/>
    </row>
    <row r="42" spans="1:7" s="51" customFormat="1" ht="12.75" customHeight="1">
      <c r="A42" s="21" t="s">
        <v>70</v>
      </c>
      <c r="B42" s="27">
        <v>7.3</v>
      </c>
      <c r="C42" s="48" t="s">
        <v>3017</v>
      </c>
      <c r="D42" s="42" t="s">
        <v>44</v>
      </c>
      <c r="E42" s="49">
        <v>1</v>
      </c>
      <c r="F42" s="50"/>
      <c r="G42" s="26"/>
    </row>
    <row r="43" spans="1:7" s="51" customFormat="1" ht="12.75" customHeight="1">
      <c r="A43" s="21" t="s">
        <v>71</v>
      </c>
      <c r="B43" s="27">
        <v>7.3</v>
      </c>
      <c r="C43" s="48" t="s">
        <v>3018</v>
      </c>
      <c r="D43" s="42" t="s">
        <v>44</v>
      </c>
      <c r="E43" s="49">
        <v>1</v>
      </c>
      <c r="F43" s="50"/>
      <c r="G43" s="26"/>
    </row>
    <row r="44" spans="1:7" s="51" customFormat="1" ht="12.75" customHeight="1">
      <c r="A44" s="21" t="s">
        <v>72</v>
      </c>
      <c r="B44" s="27">
        <v>7.3</v>
      </c>
      <c r="C44" s="48" t="s">
        <v>75</v>
      </c>
      <c r="D44" s="42" t="s">
        <v>44</v>
      </c>
      <c r="E44" s="49">
        <v>2</v>
      </c>
      <c r="F44" s="50"/>
      <c r="G44" s="26"/>
    </row>
    <row r="45" spans="1:7" s="51" customFormat="1" ht="12.75" customHeight="1">
      <c r="A45" s="21" t="s">
        <v>73</v>
      </c>
      <c r="B45" s="27">
        <v>7.3</v>
      </c>
      <c r="C45" s="48" t="s">
        <v>3019</v>
      </c>
      <c r="D45" s="42" t="s">
        <v>44</v>
      </c>
      <c r="E45" s="49">
        <v>1</v>
      </c>
      <c r="F45" s="50"/>
      <c r="G45" s="26"/>
    </row>
    <row r="46" spans="1:7" s="51" customFormat="1" ht="12.75" customHeight="1">
      <c r="A46" s="21" t="s">
        <v>74</v>
      </c>
      <c r="B46" s="27">
        <v>7.3</v>
      </c>
      <c r="C46" s="48" t="s">
        <v>3020</v>
      </c>
      <c r="D46" s="42" t="s">
        <v>44</v>
      </c>
      <c r="E46" s="49">
        <v>1</v>
      </c>
      <c r="F46" s="50"/>
      <c r="G46" s="26"/>
    </row>
    <row r="47" spans="1:7" s="51" customFormat="1" ht="12.75" customHeight="1">
      <c r="A47" s="21" t="s">
        <v>76</v>
      </c>
      <c r="B47" s="27">
        <v>8.3</v>
      </c>
      <c r="C47" s="48" t="s">
        <v>3021</v>
      </c>
      <c r="D47" s="42" t="s">
        <v>44</v>
      </c>
      <c r="E47" s="49">
        <v>1</v>
      </c>
      <c r="F47" s="50"/>
      <c r="G47" s="26"/>
    </row>
    <row r="48" spans="1:7" s="51" customFormat="1" ht="12.75" customHeight="1">
      <c r="A48" s="21" t="s">
        <v>77</v>
      </c>
      <c r="B48" s="27">
        <v>7.3</v>
      </c>
      <c r="C48" s="48" t="s">
        <v>3022</v>
      </c>
      <c r="D48" s="42" t="s">
        <v>44</v>
      </c>
      <c r="E48" s="49">
        <v>1</v>
      </c>
      <c r="F48" s="50"/>
      <c r="G48" s="26"/>
    </row>
    <row r="49" spans="1:7" s="51" customFormat="1" ht="12.75" customHeight="1">
      <c r="A49" s="21" t="s">
        <v>3011</v>
      </c>
      <c r="B49" s="27">
        <v>7.3</v>
      </c>
      <c r="C49" s="48" t="s">
        <v>3023</v>
      </c>
      <c r="D49" s="42" t="s">
        <v>44</v>
      </c>
      <c r="E49" s="49">
        <v>1</v>
      </c>
      <c r="F49" s="50"/>
      <c r="G49" s="26"/>
    </row>
    <row r="50" spans="1:7" s="6" customFormat="1" ht="14.25" customHeight="1">
      <c r="A50" s="82" t="s">
        <v>3033</v>
      </c>
      <c r="B50" s="83"/>
      <c r="C50" s="83"/>
      <c r="D50" s="83"/>
      <c r="E50" s="83"/>
      <c r="F50" s="84"/>
      <c r="G50" s="77">
        <f>SUM(G15:G49)</f>
        <v>0</v>
      </c>
    </row>
    <row r="51" spans="1:7" s="8" customFormat="1" ht="15" customHeight="1">
      <c r="A51" s="52"/>
      <c r="B51" s="53"/>
      <c r="C51" s="54"/>
      <c r="D51" s="55" t="s">
        <v>11</v>
      </c>
      <c r="E51" s="85" t="s">
        <v>9</v>
      </c>
      <c r="F51" s="85"/>
      <c r="G51" s="56">
        <f>G50</f>
        <v>0</v>
      </c>
    </row>
    <row r="52" spans="1:7" s="8" customFormat="1" ht="15" customHeight="1">
      <c r="A52" s="57"/>
      <c r="B52" s="58"/>
      <c r="C52" s="59"/>
      <c r="D52" s="55" t="s">
        <v>12</v>
      </c>
      <c r="E52" s="86" t="s">
        <v>78</v>
      </c>
      <c r="F52" s="87"/>
      <c r="G52" s="56">
        <f>ROUND(G51*0.21,2)</f>
        <v>0</v>
      </c>
    </row>
    <row r="53" spans="1:7" s="8" customFormat="1" ht="15.75" customHeight="1">
      <c r="A53" s="57"/>
      <c r="B53" s="58"/>
      <c r="C53" s="59"/>
      <c r="D53" s="55" t="s">
        <v>79</v>
      </c>
      <c r="E53" s="86" t="s">
        <v>80</v>
      </c>
      <c r="F53" s="87"/>
      <c r="G53" s="56">
        <f>G51+G52</f>
        <v>0</v>
      </c>
    </row>
    <row r="54" spans="1:3" ht="12.75" customHeight="1">
      <c r="A54" s="60"/>
      <c r="C54" s="62"/>
    </row>
    <row r="55" spans="1:7" ht="12.75" customHeight="1">
      <c r="A55" s="60"/>
      <c r="F55" s="4"/>
      <c r="G55" s="78"/>
    </row>
    <row r="56" spans="1:7" ht="12.75" customHeight="1">
      <c r="A56" s="60"/>
      <c r="C56" s="79" t="s">
        <v>81</v>
      </c>
      <c r="D56" s="80"/>
      <c r="E56" s="78"/>
      <c r="F56" s="4"/>
      <c r="G56" s="78"/>
    </row>
    <row r="57" spans="1:7" ht="12.75" customHeight="1">
      <c r="A57" s="60"/>
      <c r="C57" s="62"/>
      <c r="D57" s="65"/>
      <c r="F57" s="4"/>
      <c r="G57" s="78"/>
    </row>
    <row r="58" spans="1:5" ht="12.75" customHeight="1">
      <c r="A58" s="60"/>
      <c r="E58" s="4"/>
    </row>
    <row r="59" ht="12.75" customHeight="1">
      <c r="A59" s="60"/>
    </row>
    <row r="60" ht="12.75" customHeight="1">
      <c r="A60" s="60"/>
    </row>
    <row r="61" spans="1:7" ht="12.75" customHeight="1">
      <c r="A61" s="60"/>
      <c r="C61" s="62"/>
      <c r="D61" s="65"/>
      <c r="E61" s="4"/>
      <c r="F61" s="4"/>
      <c r="G61" s="4"/>
    </row>
    <row r="62" spans="1:7" ht="12.75" customHeight="1">
      <c r="A62" s="60"/>
      <c r="C62" s="62"/>
      <c r="D62" s="65"/>
      <c r="E62" s="4"/>
      <c r="F62" s="4"/>
      <c r="G62" s="4"/>
    </row>
    <row r="63" spans="1:7" ht="12.75" customHeight="1">
      <c r="A63" s="60"/>
      <c r="C63" s="62"/>
      <c r="D63" s="65"/>
      <c r="E63" s="4"/>
      <c r="F63" s="4"/>
      <c r="G63" s="4"/>
    </row>
    <row r="64" spans="1:7" ht="12.75" customHeight="1">
      <c r="A64" s="60"/>
      <c r="C64" s="62"/>
      <c r="D64" s="65"/>
      <c r="E64" s="4"/>
      <c r="F64" s="4"/>
      <c r="G64" s="4"/>
    </row>
    <row r="65" spans="1:7" ht="12.75" customHeight="1">
      <c r="A65" s="60"/>
      <c r="C65" s="62"/>
      <c r="D65" s="65"/>
      <c r="E65" s="4"/>
      <c r="F65" s="4"/>
      <c r="G65" s="4"/>
    </row>
    <row r="66" spans="1:7" ht="12.75" customHeight="1">
      <c r="A66" s="60"/>
      <c r="C66" s="62"/>
      <c r="D66" s="65"/>
      <c r="E66" s="4"/>
      <c r="F66" s="4"/>
      <c r="G66" s="4"/>
    </row>
    <row r="67" spans="1:7" ht="12.75" customHeight="1">
      <c r="A67" s="60"/>
      <c r="C67" s="62"/>
      <c r="D67" s="65"/>
      <c r="E67" s="4"/>
      <c r="F67" s="4"/>
      <c r="G67" s="4"/>
    </row>
    <row r="68" spans="1:7" ht="12.75" customHeight="1">
      <c r="A68" s="60"/>
      <c r="C68" s="62"/>
      <c r="D68" s="65"/>
      <c r="E68" s="4"/>
      <c r="F68" s="4"/>
      <c r="G68" s="4"/>
    </row>
    <row r="69" spans="1:7" ht="12.75" customHeight="1">
      <c r="A69" s="60"/>
      <c r="C69" s="62"/>
      <c r="D69" s="65"/>
      <c r="E69" s="4"/>
      <c r="F69" s="4"/>
      <c r="G69" s="4"/>
    </row>
    <row r="70" spans="1:7" ht="12.75" customHeight="1">
      <c r="A70" s="60"/>
      <c r="C70" s="62"/>
      <c r="D70" s="65"/>
      <c r="E70" s="4"/>
      <c r="F70" s="4"/>
      <c r="G70" s="4"/>
    </row>
    <row r="71" spans="1:7" ht="12.75" customHeight="1">
      <c r="A71" s="60"/>
      <c r="C71" s="62"/>
      <c r="D71" s="65"/>
      <c r="E71" s="4"/>
      <c r="F71" s="4"/>
      <c r="G71" s="4"/>
    </row>
    <row r="72" spans="1:7" ht="12.75" customHeight="1">
      <c r="A72" s="60"/>
      <c r="C72" s="62"/>
      <c r="D72" s="65"/>
      <c r="E72" s="4"/>
      <c r="F72" s="4"/>
      <c r="G72" s="4"/>
    </row>
    <row r="73" spans="1:7" ht="12.75" customHeight="1">
      <c r="A73" s="60"/>
      <c r="C73" s="62"/>
      <c r="D73" s="65"/>
      <c r="E73" s="4"/>
      <c r="F73" s="4"/>
      <c r="G73" s="4"/>
    </row>
    <row r="74" spans="1:7" ht="12.75" customHeight="1">
      <c r="A74" s="60"/>
      <c r="C74" s="62"/>
      <c r="D74" s="65"/>
      <c r="E74" s="4"/>
      <c r="F74" s="4"/>
      <c r="G74" s="4"/>
    </row>
    <row r="75" spans="1:7" ht="12.75" customHeight="1">
      <c r="A75" s="60"/>
      <c r="C75" s="62"/>
      <c r="D75" s="65"/>
      <c r="E75" s="4"/>
      <c r="F75" s="4"/>
      <c r="G75" s="4"/>
    </row>
    <row r="76" spans="1:7" ht="12.75" customHeight="1">
      <c r="A76" s="60"/>
      <c r="C76" s="62"/>
      <c r="D76" s="65"/>
      <c r="E76" s="4"/>
      <c r="F76" s="4"/>
      <c r="G76" s="4"/>
    </row>
    <row r="77" spans="1:7" ht="12.75" customHeight="1">
      <c r="A77" s="60"/>
      <c r="C77" s="62"/>
      <c r="D77" s="65"/>
      <c r="E77" s="4"/>
      <c r="F77" s="4"/>
      <c r="G77" s="4"/>
    </row>
    <row r="78" spans="1:7" ht="12.75" customHeight="1">
      <c r="A78" s="60"/>
      <c r="C78" s="62"/>
      <c r="D78" s="65"/>
      <c r="E78" s="4"/>
      <c r="F78" s="4"/>
      <c r="G78" s="4"/>
    </row>
    <row r="79" spans="1:7" ht="12.75" customHeight="1">
      <c r="A79" s="60"/>
      <c r="C79" s="62"/>
      <c r="D79" s="65"/>
      <c r="E79" s="4"/>
      <c r="F79" s="4"/>
      <c r="G79" s="4"/>
    </row>
    <row r="80" spans="1:7" ht="12.75" customHeight="1">
      <c r="A80" s="60"/>
      <c r="C80" s="62"/>
      <c r="D80" s="65"/>
      <c r="E80" s="4"/>
      <c r="F80" s="4"/>
      <c r="G80" s="4"/>
    </row>
    <row r="81" spans="1:7" ht="12.75" customHeight="1">
      <c r="A81" s="60"/>
      <c r="C81" s="62"/>
      <c r="D81" s="65"/>
      <c r="E81" s="4"/>
      <c r="F81" s="4"/>
      <c r="G81" s="4"/>
    </row>
    <row r="82" spans="1:7" ht="12.75" customHeight="1">
      <c r="A82" s="60"/>
      <c r="C82" s="62"/>
      <c r="D82" s="65"/>
      <c r="E82" s="4"/>
      <c r="F82" s="4"/>
      <c r="G82" s="4"/>
    </row>
    <row r="83" spans="1:7" ht="12.75" customHeight="1">
      <c r="A83" s="60"/>
      <c r="C83" s="62"/>
      <c r="D83" s="65"/>
      <c r="E83" s="4"/>
      <c r="F83" s="4"/>
      <c r="G83" s="4"/>
    </row>
    <row r="84" spans="1:7" ht="12.75" customHeight="1">
      <c r="A84" s="60"/>
      <c r="C84" s="62"/>
      <c r="D84" s="65"/>
      <c r="E84" s="4"/>
      <c r="F84" s="4"/>
      <c r="G84" s="4"/>
    </row>
    <row r="85" spans="1:7" ht="12.75" customHeight="1">
      <c r="A85" s="60"/>
      <c r="C85" s="62"/>
      <c r="D85" s="65"/>
      <c r="E85" s="4"/>
      <c r="F85" s="4"/>
      <c r="G85" s="4"/>
    </row>
    <row r="86" spans="1:7" ht="12.75" customHeight="1">
      <c r="A86" s="60"/>
      <c r="C86" s="62"/>
      <c r="D86" s="65"/>
      <c r="E86" s="4"/>
      <c r="F86" s="4"/>
      <c r="G86" s="4"/>
    </row>
    <row r="87" spans="1:7" ht="12.75" customHeight="1">
      <c r="A87" s="60"/>
      <c r="C87" s="62"/>
      <c r="D87" s="65"/>
      <c r="E87" s="4"/>
      <c r="F87" s="4"/>
      <c r="G87" s="4"/>
    </row>
    <row r="88" spans="1:7" ht="12.75" customHeight="1">
      <c r="A88" s="60"/>
      <c r="C88" s="62"/>
      <c r="D88" s="65"/>
      <c r="E88" s="4"/>
      <c r="F88" s="4"/>
      <c r="G88" s="4"/>
    </row>
    <row r="89" spans="1:7" ht="12.75" customHeight="1">
      <c r="A89" s="60"/>
      <c r="C89" s="62"/>
      <c r="D89" s="65"/>
      <c r="E89" s="4"/>
      <c r="F89" s="4"/>
      <c r="G89" s="4"/>
    </row>
    <row r="90" spans="1:7" ht="12.75" customHeight="1">
      <c r="A90" s="60"/>
      <c r="C90" s="62"/>
      <c r="D90" s="65"/>
      <c r="E90" s="4"/>
      <c r="F90" s="4"/>
      <c r="G90" s="4"/>
    </row>
    <row r="91" spans="1:7" ht="12.75" customHeight="1">
      <c r="A91" s="60"/>
      <c r="C91" s="62"/>
      <c r="D91" s="65"/>
      <c r="E91" s="4"/>
      <c r="F91" s="4"/>
      <c r="G91" s="4"/>
    </row>
    <row r="92" spans="1:7" ht="12.75" customHeight="1">
      <c r="A92" s="60"/>
      <c r="C92" s="62"/>
      <c r="D92" s="65"/>
      <c r="E92" s="4"/>
      <c r="F92" s="4"/>
      <c r="G92" s="4"/>
    </row>
    <row r="93" spans="1:7" ht="12.75" customHeight="1">
      <c r="A93" s="60"/>
      <c r="C93" s="62"/>
      <c r="D93" s="65"/>
      <c r="E93" s="4"/>
      <c r="F93" s="4"/>
      <c r="G93" s="4"/>
    </row>
    <row r="94" spans="1:7" ht="12.75" customHeight="1">
      <c r="A94" s="60"/>
      <c r="C94" s="62"/>
      <c r="D94" s="65"/>
      <c r="E94" s="4"/>
      <c r="F94" s="4"/>
      <c r="G94" s="4"/>
    </row>
    <row r="95" spans="1:7" ht="12.75" customHeight="1">
      <c r="A95" s="60"/>
      <c r="C95" s="62"/>
      <c r="D95" s="65"/>
      <c r="E95" s="4"/>
      <c r="F95" s="4"/>
      <c r="G95" s="4"/>
    </row>
    <row r="96" spans="1:7" ht="12.75" customHeight="1">
      <c r="A96" s="60"/>
      <c r="C96" s="62"/>
      <c r="D96" s="65"/>
      <c r="E96" s="4"/>
      <c r="F96" s="4"/>
      <c r="G96" s="4"/>
    </row>
    <row r="97" spans="1:7" ht="12.75" customHeight="1">
      <c r="A97" s="60"/>
      <c r="C97" s="62"/>
      <c r="D97" s="65"/>
      <c r="E97" s="4"/>
      <c r="F97" s="4"/>
      <c r="G97" s="4"/>
    </row>
    <row r="98" spans="1:7" ht="12.75" customHeight="1">
      <c r="A98" s="60"/>
      <c r="C98" s="62"/>
      <c r="D98" s="65"/>
      <c r="E98" s="4"/>
      <c r="F98" s="4"/>
      <c r="G98" s="4"/>
    </row>
    <row r="99" spans="1:7" ht="12.75" customHeight="1">
      <c r="A99" s="60"/>
      <c r="C99" s="62"/>
      <c r="D99" s="65"/>
      <c r="E99" s="4"/>
      <c r="F99" s="4"/>
      <c r="G99" s="4"/>
    </row>
    <row r="100" spans="1:7" ht="12.75" customHeight="1">
      <c r="A100" s="60"/>
      <c r="C100" s="62"/>
      <c r="D100" s="65"/>
      <c r="E100" s="4"/>
      <c r="F100" s="4"/>
      <c r="G100" s="4"/>
    </row>
    <row r="101" spans="1:7" ht="12.75" customHeight="1">
      <c r="A101" s="60"/>
      <c r="C101" s="62"/>
      <c r="D101" s="65"/>
      <c r="E101" s="4"/>
      <c r="F101" s="4"/>
      <c r="G101" s="4"/>
    </row>
    <row r="102" spans="1:7" ht="12.75" customHeight="1">
      <c r="A102" s="60"/>
      <c r="C102" s="62"/>
      <c r="D102" s="65"/>
      <c r="E102" s="4"/>
      <c r="F102" s="4"/>
      <c r="G102" s="4"/>
    </row>
    <row r="103" spans="1:7" ht="12.75" customHeight="1">
      <c r="A103" s="60"/>
      <c r="C103" s="62"/>
      <c r="D103" s="65"/>
      <c r="E103" s="4"/>
      <c r="F103" s="4"/>
      <c r="G103" s="4"/>
    </row>
    <row r="104" spans="1:7" ht="12.75" customHeight="1">
      <c r="A104" s="60"/>
      <c r="C104" s="62"/>
      <c r="D104" s="65"/>
      <c r="E104" s="4"/>
      <c r="F104" s="4"/>
      <c r="G104" s="4"/>
    </row>
    <row r="105" spans="1:7" ht="12.75" customHeight="1">
      <c r="A105" s="60"/>
      <c r="C105" s="62"/>
      <c r="D105" s="65"/>
      <c r="E105" s="4"/>
      <c r="F105" s="4"/>
      <c r="G105" s="4"/>
    </row>
    <row r="106" spans="1:7" ht="12.75" customHeight="1">
      <c r="A106" s="60"/>
      <c r="C106" s="62"/>
      <c r="D106" s="65"/>
      <c r="E106" s="4"/>
      <c r="F106" s="4"/>
      <c r="G106" s="4"/>
    </row>
    <row r="107" spans="1:7" ht="12.75" customHeight="1">
      <c r="A107" s="60"/>
      <c r="C107" s="62"/>
      <c r="D107" s="65"/>
      <c r="E107" s="4"/>
      <c r="F107" s="4"/>
      <c r="G107" s="4"/>
    </row>
    <row r="108" spans="1:7" ht="12.75" customHeight="1">
      <c r="A108" s="60"/>
      <c r="C108" s="62"/>
      <c r="D108" s="65"/>
      <c r="E108" s="4"/>
      <c r="F108" s="4"/>
      <c r="G108" s="4"/>
    </row>
    <row r="109" spans="1:7" ht="12.75" customHeight="1">
      <c r="A109" s="60"/>
      <c r="C109" s="62"/>
      <c r="D109" s="65"/>
      <c r="E109" s="4"/>
      <c r="F109" s="4"/>
      <c r="G109" s="4"/>
    </row>
    <row r="110" spans="1:7" ht="12.75" customHeight="1">
      <c r="A110" s="60"/>
      <c r="C110" s="62"/>
      <c r="D110" s="65"/>
      <c r="E110" s="4"/>
      <c r="F110" s="4"/>
      <c r="G110" s="4"/>
    </row>
    <row r="111" spans="1:7" ht="12.75" customHeight="1">
      <c r="A111" s="60"/>
      <c r="C111" s="62"/>
      <c r="D111" s="65"/>
      <c r="E111" s="4"/>
      <c r="F111" s="4"/>
      <c r="G111" s="4"/>
    </row>
    <row r="112" spans="1:7" ht="12.75" customHeight="1">
      <c r="A112" s="60"/>
      <c r="C112" s="62"/>
      <c r="D112" s="65"/>
      <c r="E112" s="4"/>
      <c r="F112" s="4"/>
      <c r="G112" s="4"/>
    </row>
    <row r="113" spans="1:7" ht="12.75" customHeight="1">
      <c r="A113" s="60"/>
      <c r="C113" s="62"/>
      <c r="D113" s="65"/>
      <c r="E113" s="4"/>
      <c r="F113" s="4"/>
      <c r="G113" s="4"/>
    </row>
    <row r="114" spans="1:7" ht="12.75" customHeight="1">
      <c r="A114" s="60"/>
      <c r="C114" s="62"/>
      <c r="D114" s="65"/>
      <c r="E114" s="4"/>
      <c r="F114" s="4"/>
      <c r="G114" s="4"/>
    </row>
    <row r="115" spans="1:7" ht="12.75" customHeight="1">
      <c r="A115" s="60"/>
      <c r="C115" s="62"/>
      <c r="D115" s="65"/>
      <c r="E115" s="4"/>
      <c r="F115" s="4"/>
      <c r="G115" s="4"/>
    </row>
    <row r="116" spans="1:7" ht="12.75" customHeight="1">
      <c r="A116" s="60"/>
      <c r="C116" s="62"/>
      <c r="D116" s="65"/>
      <c r="E116" s="4"/>
      <c r="F116" s="4"/>
      <c r="G116" s="4"/>
    </row>
    <row r="117" spans="1:7" ht="12.75" customHeight="1">
      <c r="A117" s="60"/>
      <c r="C117" s="62"/>
      <c r="D117" s="65"/>
      <c r="E117" s="4"/>
      <c r="F117" s="4"/>
      <c r="G117" s="4"/>
    </row>
    <row r="118" spans="1:7" ht="12.75" customHeight="1">
      <c r="A118" s="60"/>
      <c r="C118" s="62"/>
      <c r="D118" s="65"/>
      <c r="E118" s="4"/>
      <c r="F118" s="4"/>
      <c r="G118" s="4"/>
    </row>
    <row r="119" spans="1:7" ht="12.75" customHeight="1">
      <c r="A119" s="60"/>
      <c r="C119" s="62"/>
      <c r="D119" s="65"/>
      <c r="E119" s="4"/>
      <c r="F119" s="4"/>
      <c r="G119" s="4"/>
    </row>
    <row r="120" spans="1:7" ht="12.75" customHeight="1">
      <c r="A120" s="60"/>
      <c r="C120" s="62"/>
      <c r="D120" s="65"/>
      <c r="E120" s="4"/>
      <c r="F120" s="4"/>
      <c r="G120" s="4"/>
    </row>
    <row r="121" spans="1:7" ht="12.75" customHeight="1">
      <c r="A121" s="60"/>
      <c r="C121" s="62"/>
      <c r="D121" s="65"/>
      <c r="E121" s="4"/>
      <c r="F121" s="4"/>
      <c r="G121" s="4"/>
    </row>
    <row r="122" spans="1:7" ht="12.75" customHeight="1">
      <c r="A122" s="60"/>
      <c r="C122" s="62"/>
      <c r="D122" s="65"/>
      <c r="E122" s="4"/>
      <c r="F122" s="4"/>
      <c r="G122" s="4"/>
    </row>
    <row r="123" spans="1:7" ht="12.75" customHeight="1">
      <c r="A123" s="60"/>
      <c r="C123" s="62"/>
      <c r="D123" s="65"/>
      <c r="E123" s="4"/>
      <c r="F123" s="4"/>
      <c r="G123" s="4"/>
    </row>
    <row r="124" spans="1:7" ht="12.75" customHeight="1">
      <c r="A124" s="60"/>
      <c r="C124" s="62"/>
      <c r="D124" s="65"/>
      <c r="E124" s="4"/>
      <c r="F124" s="4"/>
      <c r="G124" s="4"/>
    </row>
    <row r="125" spans="1:7" ht="12.75" customHeight="1">
      <c r="A125" s="60"/>
      <c r="C125" s="62"/>
      <c r="D125" s="65"/>
      <c r="E125" s="4"/>
      <c r="F125" s="4"/>
      <c r="G125" s="4"/>
    </row>
    <row r="126" spans="1:7" ht="12.75" customHeight="1">
      <c r="A126" s="60"/>
      <c r="C126" s="62"/>
      <c r="D126" s="65"/>
      <c r="E126" s="4"/>
      <c r="F126" s="4"/>
      <c r="G126" s="4"/>
    </row>
    <row r="127" spans="1:7" ht="12.75" customHeight="1">
      <c r="A127" s="60"/>
      <c r="C127" s="62"/>
      <c r="D127" s="65"/>
      <c r="E127" s="4"/>
      <c r="F127" s="4"/>
      <c r="G127" s="4"/>
    </row>
    <row r="128" spans="1:7" ht="12.75" customHeight="1">
      <c r="A128" s="60"/>
      <c r="C128" s="62"/>
      <c r="D128" s="65"/>
      <c r="E128" s="4"/>
      <c r="F128" s="4"/>
      <c r="G128" s="4"/>
    </row>
    <row r="129" spans="1:7" ht="12.75" customHeight="1">
      <c r="A129" s="60"/>
      <c r="C129" s="62"/>
      <c r="D129" s="65"/>
      <c r="E129" s="4"/>
      <c r="F129" s="4"/>
      <c r="G129" s="4"/>
    </row>
    <row r="130" spans="1:7" ht="12.75" customHeight="1">
      <c r="A130" s="60"/>
      <c r="C130" s="62"/>
      <c r="D130" s="65"/>
      <c r="E130" s="4"/>
      <c r="F130" s="4"/>
      <c r="G130" s="4"/>
    </row>
    <row r="131" spans="1:7" ht="12.75" customHeight="1">
      <c r="A131" s="60"/>
      <c r="C131" s="62"/>
      <c r="D131" s="65"/>
      <c r="E131" s="4"/>
      <c r="F131" s="4"/>
      <c r="G131" s="4"/>
    </row>
    <row r="132" spans="1:7" ht="12.75" customHeight="1">
      <c r="A132" s="60"/>
      <c r="C132" s="62"/>
      <c r="D132" s="65"/>
      <c r="E132" s="4"/>
      <c r="F132" s="4"/>
      <c r="G132" s="4"/>
    </row>
    <row r="133" spans="1:7" ht="12.75" customHeight="1">
      <c r="A133" s="60"/>
      <c r="C133" s="62"/>
      <c r="D133" s="65"/>
      <c r="E133" s="4"/>
      <c r="F133" s="4"/>
      <c r="G133" s="4"/>
    </row>
    <row r="134" spans="1:7" ht="12.75" customHeight="1">
      <c r="A134" s="60"/>
      <c r="C134" s="62"/>
      <c r="D134" s="65"/>
      <c r="E134" s="4"/>
      <c r="F134" s="4"/>
      <c r="G134" s="4"/>
    </row>
    <row r="135" spans="1:7" ht="12.75" customHeight="1">
      <c r="A135" s="60"/>
      <c r="C135" s="62"/>
      <c r="D135" s="65"/>
      <c r="E135" s="4"/>
      <c r="F135" s="4"/>
      <c r="G135" s="4"/>
    </row>
    <row r="136" spans="1:7" ht="12.75" customHeight="1">
      <c r="A136" s="60"/>
      <c r="C136" s="62"/>
      <c r="D136" s="65"/>
      <c r="E136" s="4"/>
      <c r="F136" s="4"/>
      <c r="G136" s="4"/>
    </row>
    <row r="137" spans="1:7" ht="12.75" customHeight="1">
      <c r="A137" s="60"/>
      <c r="C137" s="62"/>
      <c r="D137" s="65"/>
      <c r="E137" s="4"/>
      <c r="F137" s="4"/>
      <c r="G137" s="4"/>
    </row>
    <row r="138" spans="1:7" ht="12.75" customHeight="1">
      <c r="A138" s="60"/>
      <c r="C138" s="62"/>
      <c r="D138" s="65"/>
      <c r="E138" s="4"/>
      <c r="F138" s="4"/>
      <c r="G138" s="4"/>
    </row>
    <row r="139" spans="1:7" ht="12.75" customHeight="1">
      <c r="A139" s="60"/>
      <c r="C139" s="62"/>
      <c r="D139" s="65"/>
      <c r="E139" s="4"/>
      <c r="F139" s="4"/>
      <c r="G139" s="4"/>
    </row>
    <row r="140" spans="1:7" ht="12.75" customHeight="1">
      <c r="A140" s="60"/>
      <c r="C140" s="62"/>
      <c r="D140" s="65"/>
      <c r="E140" s="4"/>
      <c r="F140" s="4"/>
      <c r="G140" s="4"/>
    </row>
    <row r="141" spans="1:7" ht="12.75" customHeight="1">
      <c r="A141" s="60"/>
      <c r="C141" s="62"/>
      <c r="D141" s="65"/>
      <c r="E141" s="4"/>
      <c r="F141" s="4"/>
      <c r="G141" s="4"/>
    </row>
    <row r="142" spans="1:7" ht="12.75" customHeight="1">
      <c r="A142" s="60"/>
      <c r="C142" s="62"/>
      <c r="D142" s="65"/>
      <c r="E142" s="4"/>
      <c r="F142" s="4"/>
      <c r="G142" s="4"/>
    </row>
    <row r="143" spans="1:7" ht="12.75" customHeight="1">
      <c r="A143" s="60"/>
      <c r="C143" s="62"/>
      <c r="D143" s="65"/>
      <c r="E143" s="4"/>
      <c r="F143" s="4"/>
      <c r="G143" s="4"/>
    </row>
    <row r="144" spans="1:7" ht="12.75" customHeight="1">
      <c r="A144" s="60"/>
      <c r="C144" s="62"/>
      <c r="D144" s="65"/>
      <c r="E144" s="4"/>
      <c r="F144" s="4"/>
      <c r="G144" s="4"/>
    </row>
    <row r="145" spans="1:7" ht="12.75" customHeight="1">
      <c r="A145" s="60"/>
      <c r="C145" s="62"/>
      <c r="D145" s="65"/>
      <c r="E145" s="4"/>
      <c r="F145" s="4"/>
      <c r="G145" s="4"/>
    </row>
    <row r="146" spans="1:7" ht="12.75" customHeight="1">
      <c r="A146" s="60"/>
      <c r="C146" s="62"/>
      <c r="D146" s="65"/>
      <c r="E146" s="4"/>
      <c r="F146" s="4"/>
      <c r="G146" s="4"/>
    </row>
    <row r="147" spans="1:7" ht="12.75" customHeight="1">
      <c r="A147" s="60"/>
      <c r="C147" s="62"/>
      <c r="D147" s="65"/>
      <c r="E147" s="4"/>
      <c r="F147" s="4"/>
      <c r="G147" s="4"/>
    </row>
    <row r="148" spans="1:7" ht="12.75" customHeight="1">
      <c r="A148" s="60"/>
      <c r="C148" s="62"/>
      <c r="D148" s="65"/>
      <c r="E148" s="4"/>
      <c r="F148" s="4"/>
      <c r="G148" s="4"/>
    </row>
    <row r="149" spans="1:7" ht="12.75" customHeight="1">
      <c r="A149" s="60"/>
      <c r="C149" s="62"/>
      <c r="D149" s="65"/>
      <c r="E149" s="4"/>
      <c r="F149" s="4"/>
      <c r="G149" s="4"/>
    </row>
    <row r="150" spans="1:7" ht="12.75" customHeight="1">
      <c r="A150" s="60"/>
      <c r="C150" s="62"/>
      <c r="D150" s="65"/>
      <c r="E150" s="4"/>
      <c r="F150" s="4"/>
      <c r="G150" s="4"/>
    </row>
    <row r="151" spans="1:7" ht="12.75" customHeight="1">
      <c r="A151" s="60"/>
      <c r="C151" s="62"/>
      <c r="D151" s="65"/>
      <c r="E151" s="4"/>
      <c r="F151" s="4"/>
      <c r="G151" s="4"/>
    </row>
    <row r="152" spans="1:7" ht="12.75" customHeight="1">
      <c r="A152" s="60"/>
      <c r="C152" s="62"/>
      <c r="D152" s="65"/>
      <c r="E152" s="4"/>
      <c r="F152" s="4"/>
      <c r="G152" s="4"/>
    </row>
    <row r="153" spans="1:7" ht="12.75" customHeight="1">
      <c r="A153" s="60"/>
      <c r="C153" s="62"/>
      <c r="D153" s="65"/>
      <c r="E153" s="4"/>
      <c r="F153" s="4"/>
      <c r="G153" s="4"/>
    </row>
    <row r="154" spans="1:7" ht="12.75" customHeight="1">
      <c r="A154" s="60"/>
      <c r="C154" s="62"/>
      <c r="D154" s="65"/>
      <c r="E154" s="4"/>
      <c r="F154" s="4"/>
      <c r="G154" s="4"/>
    </row>
    <row r="155" spans="1:7" ht="12.75" customHeight="1">
      <c r="A155" s="60"/>
      <c r="C155" s="62"/>
      <c r="D155" s="65"/>
      <c r="E155" s="4"/>
      <c r="F155" s="4"/>
      <c r="G155" s="4"/>
    </row>
    <row r="156" spans="1:7" ht="12.75" customHeight="1">
      <c r="A156" s="60"/>
      <c r="C156" s="62"/>
      <c r="D156" s="65"/>
      <c r="E156" s="4"/>
      <c r="F156" s="4"/>
      <c r="G156" s="4"/>
    </row>
    <row r="157" spans="1:7" ht="12.75" customHeight="1">
      <c r="A157" s="60"/>
      <c r="C157" s="62"/>
      <c r="D157" s="65"/>
      <c r="E157" s="4"/>
      <c r="F157" s="4"/>
      <c r="G157" s="4"/>
    </row>
    <row r="158" spans="1:7" ht="12.75" customHeight="1">
      <c r="A158" s="60"/>
      <c r="C158" s="62"/>
      <c r="D158" s="65"/>
      <c r="E158" s="4"/>
      <c r="F158" s="4"/>
      <c r="G158" s="4"/>
    </row>
    <row r="159" spans="1:7" ht="12.75" customHeight="1">
      <c r="A159" s="60"/>
      <c r="C159" s="62"/>
      <c r="D159" s="65"/>
      <c r="E159" s="4"/>
      <c r="F159" s="4"/>
      <c r="G159" s="4"/>
    </row>
    <row r="160" spans="1:7" ht="12.75" customHeight="1">
      <c r="A160" s="60"/>
      <c r="C160" s="62"/>
      <c r="D160" s="65"/>
      <c r="E160" s="4"/>
      <c r="F160" s="4"/>
      <c r="G160" s="4"/>
    </row>
    <row r="161" spans="1:7" ht="12.75" customHeight="1">
      <c r="A161" s="60"/>
      <c r="C161" s="62"/>
      <c r="D161" s="65"/>
      <c r="E161" s="4"/>
      <c r="F161" s="4"/>
      <c r="G161" s="4"/>
    </row>
    <row r="162" spans="1:7" ht="12.75" customHeight="1">
      <c r="A162" s="60"/>
      <c r="C162" s="62"/>
      <c r="D162" s="65"/>
      <c r="E162" s="4"/>
      <c r="F162" s="4"/>
      <c r="G162" s="4"/>
    </row>
    <row r="163" spans="1:7" ht="12.75" customHeight="1">
      <c r="A163" s="60"/>
      <c r="C163" s="62"/>
      <c r="D163" s="65"/>
      <c r="E163" s="4"/>
      <c r="F163" s="4"/>
      <c r="G163" s="4"/>
    </row>
    <row r="164" spans="1:7" ht="12.75" customHeight="1">
      <c r="A164" s="60"/>
      <c r="C164" s="62"/>
      <c r="D164" s="65"/>
      <c r="E164" s="4"/>
      <c r="F164" s="4"/>
      <c r="G164" s="4"/>
    </row>
    <row r="165" spans="1:7" ht="12.75" customHeight="1">
      <c r="A165" s="60"/>
      <c r="C165" s="62"/>
      <c r="D165" s="65"/>
      <c r="E165" s="4"/>
      <c r="F165" s="4"/>
      <c r="G165" s="4"/>
    </row>
    <row r="166" spans="1:7" ht="12.75" customHeight="1">
      <c r="A166" s="60"/>
      <c r="C166" s="62"/>
      <c r="D166" s="65"/>
      <c r="E166" s="4"/>
      <c r="F166" s="4"/>
      <c r="G166" s="4"/>
    </row>
    <row r="167" spans="1:7" ht="12.75" customHeight="1">
      <c r="A167" s="60"/>
      <c r="C167" s="62"/>
      <c r="D167" s="65"/>
      <c r="E167" s="4"/>
      <c r="F167" s="4"/>
      <c r="G167" s="4"/>
    </row>
    <row r="168" spans="1:7" ht="12.75" customHeight="1">
      <c r="A168" s="60"/>
      <c r="C168" s="62"/>
      <c r="D168" s="65"/>
      <c r="E168" s="4"/>
      <c r="F168" s="4"/>
      <c r="G168" s="4"/>
    </row>
    <row r="169" spans="1:7" ht="12.75" customHeight="1">
      <c r="A169" s="60"/>
      <c r="C169" s="62"/>
      <c r="D169" s="65"/>
      <c r="E169" s="4"/>
      <c r="F169" s="4"/>
      <c r="G169" s="4"/>
    </row>
    <row r="170" spans="1:7" ht="12.75" customHeight="1">
      <c r="A170" s="60"/>
      <c r="C170" s="62"/>
      <c r="D170" s="65"/>
      <c r="E170" s="4"/>
      <c r="F170" s="4"/>
      <c r="G170" s="4"/>
    </row>
    <row r="171" spans="1:7" ht="12.75" customHeight="1">
      <c r="A171" s="60"/>
      <c r="C171" s="62"/>
      <c r="D171" s="65"/>
      <c r="E171" s="4"/>
      <c r="F171" s="4"/>
      <c r="G171" s="4"/>
    </row>
    <row r="172" spans="1:7" ht="12.75" customHeight="1">
      <c r="A172" s="60"/>
      <c r="C172" s="62"/>
      <c r="D172" s="65"/>
      <c r="E172" s="4"/>
      <c r="F172" s="4"/>
      <c r="G172" s="4"/>
    </row>
    <row r="173" spans="1:7" ht="12.75" customHeight="1">
      <c r="A173" s="60"/>
      <c r="C173" s="62"/>
      <c r="D173" s="65"/>
      <c r="E173" s="4"/>
      <c r="F173" s="4"/>
      <c r="G173" s="4"/>
    </row>
    <row r="174" spans="1:7" ht="12.75" customHeight="1">
      <c r="A174" s="60"/>
      <c r="C174" s="62"/>
      <c r="D174" s="65"/>
      <c r="E174" s="4"/>
      <c r="F174" s="4"/>
      <c r="G174" s="4"/>
    </row>
    <row r="175" spans="1:7" ht="12.75" customHeight="1">
      <c r="A175" s="60"/>
      <c r="C175" s="62"/>
      <c r="D175" s="65"/>
      <c r="E175" s="4"/>
      <c r="F175" s="4"/>
      <c r="G175" s="4"/>
    </row>
    <row r="176" spans="1:7" ht="12.75" customHeight="1">
      <c r="A176" s="60"/>
      <c r="C176" s="62"/>
      <c r="D176" s="65"/>
      <c r="E176" s="4"/>
      <c r="F176" s="4"/>
      <c r="G176" s="4"/>
    </row>
    <row r="177" spans="1:7" ht="12.75" customHeight="1">
      <c r="A177" s="60"/>
      <c r="C177" s="62"/>
      <c r="D177" s="65"/>
      <c r="E177" s="4"/>
      <c r="F177" s="4"/>
      <c r="G177" s="4"/>
    </row>
    <row r="178" spans="1:7" ht="12.75" customHeight="1">
      <c r="A178" s="60"/>
      <c r="C178" s="62"/>
      <c r="D178" s="65"/>
      <c r="E178" s="4"/>
      <c r="F178" s="4"/>
      <c r="G178" s="4"/>
    </row>
    <row r="179" spans="1:7" ht="12.75" customHeight="1">
      <c r="A179" s="60"/>
      <c r="C179" s="62"/>
      <c r="D179" s="65"/>
      <c r="E179" s="4"/>
      <c r="F179" s="4"/>
      <c r="G179" s="4"/>
    </row>
    <row r="180" spans="1:7" ht="12.75" customHeight="1">
      <c r="A180" s="60"/>
      <c r="C180" s="62"/>
      <c r="D180" s="65"/>
      <c r="E180" s="4"/>
      <c r="F180" s="4"/>
      <c r="G180" s="4"/>
    </row>
    <row r="181" spans="1:7" ht="12.75" customHeight="1">
      <c r="A181" s="60"/>
      <c r="C181" s="62"/>
      <c r="D181" s="65"/>
      <c r="E181" s="4"/>
      <c r="F181" s="4"/>
      <c r="G181" s="4"/>
    </row>
    <row r="182" spans="1:7" ht="12.75" customHeight="1">
      <c r="A182" s="60"/>
      <c r="C182" s="62"/>
      <c r="D182" s="65"/>
      <c r="E182" s="4"/>
      <c r="F182" s="4"/>
      <c r="G182" s="4"/>
    </row>
    <row r="183" spans="1:7" ht="12.75" customHeight="1">
      <c r="A183" s="60"/>
      <c r="C183" s="62"/>
      <c r="D183" s="65"/>
      <c r="E183" s="4"/>
      <c r="F183" s="4"/>
      <c r="G183" s="4"/>
    </row>
    <row r="184" spans="1:7" ht="12.75" customHeight="1">
      <c r="A184" s="60"/>
      <c r="C184" s="62"/>
      <c r="D184" s="65"/>
      <c r="E184" s="4"/>
      <c r="F184" s="4"/>
      <c r="G184" s="4"/>
    </row>
    <row r="185" spans="1:7" ht="12.75" customHeight="1">
      <c r="A185" s="60"/>
      <c r="C185" s="62"/>
      <c r="D185" s="65"/>
      <c r="E185" s="4"/>
      <c r="F185" s="4"/>
      <c r="G185" s="4"/>
    </row>
    <row r="186" spans="1:7" ht="12.75" customHeight="1">
      <c r="A186" s="60"/>
      <c r="C186" s="62"/>
      <c r="D186" s="65"/>
      <c r="E186" s="4"/>
      <c r="F186" s="4"/>
      <c r="G186" s="4"/>
    </row>
    <row r="187" spans="1:7" ht="12.75" customHeight="1">
      <c r="A187" s="60"/>
      <c r="C187" s="62"/>
      <c r="D187" s="65"/>
      <c r="E187" s="4"/>
      <c r="F187" s="4"/>
      <c r="G187" s="4"/>
    </row>
    <row r="188" spans="1:7" ht="12.75" customHeight="1">
      <c r="A188" s="60"/>
      <c r="C188" s="62"/>
      <c r="D188" s="65"/>
      <c r="E188" s="4"/>
      <c r="F188" s="4"/>
      <c r="G188" s="4"/>
    </row>
    <row r="189" spans="1:7" ht="12.75" customHeight="1">
      <c r="A189" s="60"/>
      <c r="C189" s="62"/>
      <c r="D189" s="65"/>
      <c r="E189" s="4"/>
      <c r="F189" s="4"/>
      <c r="G189" s="4"/>
    </row>
    <row r="190" spans="1:7" ht="12.75" customHeight="1">
      <c r="A190" s="60"/>
      <c r="C190" s="62"/>
      <c r="D190" s="65"/>
      <c r="E190" s="4"/>
      <c r="F190" s="4"/>
      <c r="G190" s="4"/>
    </row>
    <row r="191" spans="1:7" ht="12.75" customHeight="1">
      <c r="A191" s="60"/>
      <c r="C191" s="62"/>
      <c r="D191" s="65"/>
      <c r="E191" s="4"/>
      <c r="F191" s="4"/>
      <c r="G191" s="4"/>
    </row>
    <row r="192" spans="1:7" ht="12.75" customHeight="1">
      <c r="A192" s="60"/>
      <c r="C192" s="62"/>
      <c r="D192" s="65"/>
      <c r="E192" s="4"/>
      <c r="F192" s="4"/>
      <c r="G192" s="4"/>
    </row>
    <row r="193" spans="1:7" ht="12.75" customHeight="1">
      <c r="A193" s="60"/>
      <c r="C193" s="62"/>
      <c r="D193" s="65"/>
      <c r="E193" s="4"/>
      <c r="F193" s="4"/>
      <c r="G193" s="4"/>
    </row>
    <row r="194" spans="1:7" ht="12.75" customHeight="1">
      <c r="A194" s="60"/>
      <c r="C194" s="62"/>
      <c r="D194" s="65"/>
      <c r="E194" s="4"/>
      <c r="F194" s="4"/>
      <c r="G194" s="4"/>
    </row>
    <row r="195" spans="1:7" ht="12.75" customHeight="1">
      <c r="A195" s="60"/>
      <c r="C195" s="62"/>
      <c r="D195" s="65"/>
      <c r="E195" s="4"/>
      <c r="F195" s="4"/>
      <c r="G195" s="4"/>
    </row>
    <row r="196" spans="1:7" ht="12.75" customHeight="1">
      <c r="A196" s="60"/>
      <c r="C196" s="62"/>
      <c r="D196" s="65"/>
      <c r="E196" s="4"/>
      <c r="F196" s="4"/>
      <c r="G196" s="4"/>
    </row>
    <row r="197" spans="1:7" ht="12.75" customHeight="1">
      <c r="A197" s="60"/>
      <c r="C197" s="62"/>
      <c r="D197" s="65"/>
      <c r="E197" s="4"/>
      <c r="F197" s="4"/>
      <c r="G197" s="4"/>
    </row>
    <row r="198" spans="1:7" ht="12.75" customHeight="1">
      <c r="A198" s="60"/>
      <c r="C198" s="62"/>
      <c r="D198" s="65"/>
      <c r="E198" s="4"/>
      <c r="F198" s="4"/>
      <c r="G198" s="4"/>
    </row>
    <row r="199" spans="1:7" ht="12.75" customHeight="1">
      <c r="A199" s="60"/>
      <c r="C199" s="62"/>
      <c r="D199" s="65"/>
      <c r="E199" s="4"/>
      <c r="F199" s="4"/>
      <c r="G199" s="4"/>
    </row>
    <row r="200" spans="1:7" ht="12.75" customHeight="1">
      <c r="A200" s="60"/>
      <c r="C200" s="62"/>
      <c r="D200" s="65"/>
      <c r="E200" s="4"/>
      <c r="F200" s="4"/>
      <c r="G200" s="4"/>
    </row>
    <row r="201" spans="1:7" ht="12.75" customHeight="1">
      <c r="A201" s="60"/>
      <c r="C201" s="62"/>
      <c r="D201" s="65"/>
      <c r="E201" s="4"/>
      <c r="F201" s="4"/>
      <c r="G201" s="4"/>
    </row>
    <row r="202" spans="1:7" ht="12.75" customHeight="1">
      <c r="A202" s="60"/>
      <c r="C202" s="62"/>
      <c r="D202" s="65"/>
      <c r="E202" s="4"/>
      <c r="F202" s="4"/>
      <c r="G202" s="4"/>
    </row>
    <row r="203" spans="1:7" ht="12.75" customHeight="1">
      <c r="A203" s="60"/>
      <c r="C203" s="62"/>
      <c r="D203" s="65"/>
      <c r="E203" s="4"/>
      <c r="F203" s="4"/>
      <c r="G203" s="4"/>
    </row>
    <row r="204" spans="1:7" ht="12.75" customHeight="1">
      <c r="A204" s="60"/>
      <c r="C204" s="62"/>
      <c r="D204" s="65"/>
      <c r="E204" s="4"/>
      <c r="F204" s="4"/>
      <c r="G204" s="4"/>
    </row>
    <row r="205" spans="1:7" ht="12.75" customHeight="1">
      <c r="A205" s="60"/>
      <c r="C205" s="62"/>
      <c r="D205" s="65"/>
      <c r="E205" s="4"/>
      <c r="F205" s="4"/>
      <c r="G205" s="4"/>
    </row>
    <row r="206" spans="1:7" ht="12.75" customHeight="1">
      <c r="A206" s="60"/>
      <c r="C206" s="62"/>
      <c r="D206" s="65"/>
      <c r="E206" s="4"/>
      <c r="F206" s="4"/>
      <c r="G206" s="4"/>
    </row>
    <row r="207" spans="1:7" ht="12.75" customHeight="1">
      <c r="A207" s="60"/>
      <c r="C207" s="62"/>
      <c r="D207" s="65"/>
      <c r="E207" s="4"/>
      <c r="F207" s="4"/>
      <c r="G207" s="4"/>
    </row>
    <row r="208" spans="1:7" ht="12.75" customHeight="1">
      <c r="A208" s="60"/>
      <c r="C208" s="62"/>
      <c r="D208" s="65"/>
      <c r="E208" s="4"/>
      <c r="F208" s="4"/>
      <c r="G208" s="4"/>
    </row>
    <row r="209" spans="1:7" ht="12.75" customHeight="1">
      <c r="A209" s="60"/>
      <c r="C209" s="62"/>
      <c r="D209" s="65"/>
      <c r="E209" s="4"/>
      <c r="F209" s="4"/>
      <c r="G209" s="4"/>
    </row>
    <row r="210" spans="1:7" ht="12.75" customHeight="1">
      <c r="A210" s="60"/>
      <c r="C210" s="62"/>
      <c r="D210" s="65"/>
      <c r="E210" s="4"/>
      <c r="F210" s="4"/>
      <c r="G210" s="4"/>
    </row>
    <row r="211" spans="1:7" ht="12.75" customHeight="1">
      <c r="A211" s="60"/>
      <c r="C211" s="62"/>
      <c r="D211" s="65"/>
      <c r="E211" s="4"/>
      <c r="F211" s="4"/>
      <c r="G211" s="4"/>
    </row>
    <row r="212" spans="1:7" ht="12.75" customHeight="1">
      <c r="A212" s="60"/>
      <c r="C212" s="62"/>
      <c r="D212" s="65"/>
      <c r="E212" s="4"/>
      <c r="F212" s="4"/>
      <c r="G212" s="4"/>
    </row>
    <row r="213" spans="1:7" ht="12.75" customHeight="1">
      <c r="A213" s="60"/>
      <c r="C213" s="62"/>
      <c r="D213" s="65"/>
      <c r="E213" s="4"/>
      <c r="F213" s="4"/>
      <c r="G213" s="4"/>
    </row>
    <row r="214" spans="1:7" ht="12.75" customHeight="1">
      <c r="A214" s="60"/>
      <c r="C214" s="62"/>
      <c r="D214" s="65"/>
      <c r="E214" s="4"/>
      <c r="F214" s="4"/>
      <c r="G214" s="4"/>
    </row>
    <row r="215" spans="1:7" ht="12.75" customHeight="1">
      <c r="A215" s="60"/>
      <c r="C215" s="62"/>
      <c r="D215" s="65"/>
      <c r="E215" s="4"/>
      <c r="F215" s="4"/>
      <c r="G215" s="4"/>
    </row>
    <row r="216" spans="1:7" ht="12.75" customHeight="1">
      <c r="A216" s="60"/>
      <c r="C216" s="62"/>
      <c r="D216" s="65"/>
      <c r="E216" s="4"/>
      <c r="F216" s="4"/>
      <c r="G216" s="4"/>
    </row>
    <row r="217" spans="1:7" ht="12.75" customHeight="1">
      <c r="A217" s="60"/>
      <c r="C217" s="62"/>
      <c r="D217" s="65"/>
      <c r="E217" s="4"/>
      <c r="F217" s="4"/>
      <c r="G217" s="4"/>
    </row>
    <row r="218" spans="1:7" ht="12.75" customHeight="1">
      <c r="A218" s="60"/>
      <c r="C218" s="62"/>
      <c r="D218" s="65"/>
      <c r="E218" s="4"/>
      <c r="F218" s="4"/>
      <c r="G218" s="4"/>
    </row>
    <row r="219" spans="1:7" ht="12.75" customHeight="1">
      <c r="A219" s="60"/>
      <c r="C219" s="62"/>
      <c r="D219" s="65"/>
      <c r="E219" s="4"/>
      <c r="F219" s="4"/>
      <c r="G219" s="4"/>
    </row>
    <row r="220" spans="1:7" ht="12.75" customHeight="1">
      <c r="A220" s="60"/>
      <c r="C220" s="62"/>
      <c r="D220" s="65"/>
      <c r="E220" s="4"/>
      <c r="F220" s="4"/>
      <c r="G220" s="4"/>
    </row>
    <row r="221" spans="1:7" ht="12.75" customHeight="1">
      <c r="A221" s="60"/>
      <c r="C221" s="62"/>
      <c r="D221" s="65"/>
      <c r="E221" s="4"/>
      <c r="F221" s="4"/>
      <c r="G221" s="4"/>
    </row>
    <row r="222" spans="1:7" ht="12.75" customHeight="1">
      <c r="A222" s="60"/>
      <c r="C222" s="62"/>
      <c r="D222" s="65"/>
      <c r="E222" s="4"/>
      <c r="F222" s="4"/>
      <c r="G222" s="4"/>
    </row>
    <row r="223" spans="1:7" ht="12.75" customHeight="1">
      <c r="A223" s="60"/>
      <c r="C223" s="62"/>
      <c r="D223" s="65"/>
      <c r="E223" s="4"/>
      <c r="F223" s="4"/>
      <c r="G223" s="4"/>
    </row>
    <row r="224" spans="1:7" ht="12.75" customHeight="1">
      <c r="A224" s="60"/>
      <c r="C224" s="62"/>
      <c r="D224" s="65"/>
      <c r="E224" s="4"/>
      <c r="F224" s="4"/>
      <c r="G224" s="4"/>
    </row>
    <row r="225" spans="1:7" ht="12.75" customHeight="1">
      <c r="A225" s="60"/>
      <c r="C225" s="62"/>
      <c r="D225" s="65"/>
      <c r="E225" s="4"/>
      <c r="F225" s="4"/>
      <c r="G225" s="4"/>
    </row>
    <row r="226" spans="1:7" ht="12.75" customHeight="1">
      <c r="A226" s="60"/>
      <c r="C226" s="62"/>
      <c r="D226" s="65"/>
      <c r="E226" s="4"/>
      <c r="F226" s="4"/>
      <c r="G226" s="4"/>
    </row>
    <row r="227" spans="1:7" ht="12.75" customHeight="1">
      <c r="A227" s="60"/>
      <c r="C227" s="62"/>
      <c r="D227" s="65"/>
      <c r="E227" s="4"/>
      <c r="F227" s="4"/>
      <c r="G227" s="4"/>
    </row>
    <row r="228" spans="1:7" ht="12.75" customHeight="1">
      <c r="A228" s="60"/>
      <c r="C228" s="62"/>
      <c r="D228" s="65"/>
      <c r="E228" s="4"/>
      <c r="F228" s="4"/>
      <c r="G228" s="4"/>
    </row>
    <row r="229" spans="1:7" ht="12.75" customHeight="1">
      <c r="A229" s="60"/>
      <c r="C229" s="62"/>
      <c r="D229" s="65"/>
      <c r="E229" s="4"/>
      <c r="F229" s="4"/>
      <c r="G229" s="4"/>
    </row>
    <row r="230" spans="1:7" ht="12.75" customHeight="1">
      <c r="A230" s="60"/>
      <c r="C230" s="62"/>
      <c r="D230" s="65"/>
      <c r="E230" s="4"/>
      <c r="F230" s="4"/>
      <c r="G230" s="4"/>
    </row>
    <row r="231" spans="1:7" ht="12.75" customHeight="1">
      <c r="A231" s="60"/>
      <c r="C231" s="62"/>
      <c r="D231" s="65"/>
      <c r="E231" s="4"/>
      <c r="F231" s="4"/>
      <c r="G231" s="4"/>
    </row>
    <row r="232" spans="1:7" ht="12.75" customHeight="1">
      <c r="A232" s="60"/>
      <c r="C232" s="62"/>
      <c r="D232" s="65"/>
      <c r="E232" s="4"/>
      <c r="F232" s="4"/>
      <c r="G232" s="4"/>
    </row>
    <row r="233" spans="1:7" ht="12.75" customHeight="1">
      <c r="A233" s="60"/>
      <c r="C233" s="62"/>
      <c r="D233" s="65"/>
      <c r="E233" s="4"/>
      <c r="F233" s="4"/>
      <c r="G233" s="4"/>
    </row>
    <row r="234" spans="1:7" ht="12.75" customHeight="1">
      <c r="A234" s="60"/>
      <c r="C234" s="62"/>
      <c r="D234" s="65"/>
      <c r="E234" s="4"/>
      <c r="F234" s="4"/>
      <c r="G234" s="4"/>
    </row>
    <row r="235" spans="1:7" ht="12.75" customHeight="1">
      <c r="A235" s="60"/>
      <c r="C235" s="62"/>
      <c r="D235" s="65"/>
      <c r="E235" s="4"/>
      <c r="F235" s="4"/>
      <c r="G235" s="4"/>
    </row>
    <row r="236" spans="1:7" ht="12.75" customHeight="1">
      <c r="A236" s="60"/>
      <c r="C236" s="62"/>
      <c r="D236" s="65"/>
      <c r="E236" s="4"/>
      <c r="F236" s="4"/>
      <c r="G236" s="4"/>
    </row>
    <row r="237" spans="1:7" ht="12.75" customHeight="1">
      <c r="A237" s="60"/>
      <c r="C237" s="62"/>
      <c r="D237" s="65"/>
      <c r="E237" s="4"/>
      <c r="F237" s="4"/>
      <c r="G237" s="4"/>
    </row>
    <row r="238" spans="1:7" ht="12.75" customHeight="1">
      <c r="A238" s="60"/>
      <c r="C238" s="62"/>
      <c r="D238" s="65"/>
      <c r="E238" s="4"/>
      <c r="F238" s="4"/>
      <c r="G238" s="4"/>
    </row>
    <row r="239" spans="1:7" ht="12.75" customHeight="1">
      <c r="A239" s="60"/>
      <c r="C239" s="62"/>
      <c r="D239" s="65"/>
      <c r="E239" s="4"/>
      <c r="F239" s="4"/>
      <c r="G239" s="4"/>
    </row>
    <row r="240" spans="1:7" ht="12.75" customHeight="1">
      <c r="A240" s="60"/>
      <c r="C240" s="62"/>
      <c r="D240" s="65"/>
      <c r="E240" s="4"/>
      <c r="F240" s="4"/>
      <c r="G240" s="4"/>
    </row>
    <row r="241" spans="1:7" ht="12.75" customHeight="1">
      <c r="A241" s="60"/>
      <c r="C241" s="62"/>
      <c r="D241" s="65"/>
      <c r="E241" s="4"/>
      <c r="F241" s="4"/>
      <c r="G241" s="4"/>
    </row>
    <row r="242" spans="1:7" ht="12.75" customHeight="1">
      <c r="A242" s="60"/>
      <c r="C242" s="62"/>
      <c r="D242" s="65"/>
      <c r="E242" s="4"/>
      <c r="F242" s="4"/>
      <c r="G242" s="4"/>
    </row>
    <row r="243" spans="1:7" ht="12.75" customHeight="1">
      <c r="A243" s="60"/>
      <c r="C243" s="62"/>
      <c r="D243" s="65"/>
      <c r="E243" s="4"/>
      <c r="F243" s="4"/>
      <c r="G243" s="4"/>
    </row>
    <row r="244" spans="1:7" ht="12.75" customHeight="1">
      <c r="A244" s="60"/>
      <c r="C244" s="62"/>
      <c r="D244" s="65"/>
      <c r="E244" s="4"/>
      <c r="F244" s="4"/>
      <c r="G244" s="4"/>
    </row>
    <row r="245" spans="1:7" ht="12.75" customHeight="1">
      <c r="A245" s="60"/>
      <c r="C245" s="62"/>
      <c r="D245" s="65"/>
      <c r="E245" s="4"/>
      <c r="F245" s="4"/>
      <c r="G245" s="4"/>
    </row>
    <row r="246" spans="1:7" ht="12.75" customHeight="1">
      <c r="A246" s="60"/>
      <c r="C246" s="62"/>
      <c r="D246" s="65"/>
      <c r="E246" s="4"/>
      <c r="F246" s="4"/>
      <c r="G246" s="4"/>
    </row>
    <row r="247" spans="1:7" ht="12.75" customHeight="1">
      <c r="A247" s="60"/>
      <c r="C247" s="62"/>
      <c r="D247" s="65"/>
      <c r="E247" s="4"/>
      <c r="F247" s="4"/>
      <c r="G247" s="4"/>
    </row>
    <row r="248" spans="1:7" ht="12.75" customHeight="1">
      <c r="A248" s="60"/>
      <c r="C248" s="62"/>
      <c r="D248" s="65"/>
      <c r="E248" s="4"/>
      <c r="F248" s="4"/>
      <c r="G248" s="4"/>
    </row>
    <row r="249" spans="1:7" ht="12.75" customHeight="1">
      <c r="A249" s="60"/>
      <c r="C249" s="62"/>
      <c r="D249" s="65"/>
      <c r="E249" s="4"/>
      <c r="F249" s="4"/>
      <c r="G249" s="4"/>
    </row>
    <row r="250" spans="1:7" ht="12.75" customHeight="1">
      <c r="A250" s="60"/>
      <c r="C250" s="62"/>
      <c r="D250" s="65"/>
      <c r="E250" s="4"/>
      <c r="F250" s="4"/>
      <c r="G250" s="4"/>
    </row>
    <row r="251" spans="1:7" ht="12.75" customHeight="1">
      <c r="A251" s="60"/>
      <c r="C251" s="62"/>
      <c r="D251" s="65"/>
      <c r="E251" s="4"/>
      <c r="F251" s="4"/>
      <c r="G251" s="4"/>
    </row>
    <row r="252" spans="1:7" ht="12.75" customHeight="1">
      <c r="A252" s="60"/>
      <c r="C252" s="62"/>
      <c r="D252" s="65"/>
      <c r="E252" s="4"/>
      <c r="F252" s="4"/>
      <c r="G252" s="4"/>
    </row>
    <row r="253" spans="1:7" ht="12.75" customHeight="1">
      <c r="A253" s="60"/>
      <c r="C253" s="62"/>
      <c r="D253" s="65"/>
      <c r="E253" s="4"/>
      <c r="F253" s="4"/>
      <c r="G253" s="4"/>
    </row>
    <row r="254" spans="1:7" ht="12.75" customHeight="1">
      <c r="A254" s="60"/>
      <c r="C254" s="62"/>
      <c r="D254" s="65"/>
      <c r="E254" s="4"/>
      <c r="F254" s="4"/>
      <c r="G254" s="4"/>
    </row>
    <row r="255" spans="1:7" ht="12.75" customHeight="1">
      <c r="A255" s="60"/>
      <c r="C255" s="62"/>
      <c r="D255" s="65"/>
      <c r="E255" s="4"/>
      <c r="F255" s="4"/>
      <c r="G255" s="4"/>
    </row>
    <row r="256" spans="1:7" ht="12.75" customHeight="1">
      <c r="A256" s="60"/>
      <c r="C256" s="62"/>
      <c r="D256" s="65"/>
      <c r="E256" s="4"/>
      <c r="F256" s="4"/>
      <c r="G256" s="4"/>
    </row>
    <row r="257" spans="1:7" ht="12.75" customHeight="1">
      <c r="A257" s="60"/>
      <c r="C257" s="62"/>
      <c r="D257" s="65"/>
      <c r="E257" s="4"/>
      <c r="F257" s="4"/>
      <c r="G257" s="4"/>
    </row>
    <row r="258" spans="1:7" ht="12.75" customHeight="1">
      <c r="A258" s="60"/>
      <c r="C258" s="62"/>
      <c r="D258" s="65"/>
      <c r="E258" s="4"/>
      <c r="F258" s="4"/>
      <c r="G258" s="4"/>
    </row>
    <row r="259" spans="1:7" ht="12.75" customHeight="1">
      <c r="A259" s="60"/>
      <c r="C259" s="62"/>
      <c r="D259" s="65"/>
      <c r="E259" s="4"/>
      <c r="F259" s="4"/>
      <c r="G259" s="4"/>
    </row>
    <row r="260" spans="1:7" ht="12.75" customHeight="1">
      <c r="A260" s="60"/>
      <c r="C260" s="62"/>
      <c r="D260" s="65"/>
      <c r="E260" s="4"/>
      <c r="F260" s="4"/>
      <c r="G260" s="4"/>
    </row>
    <row r="261" spans="1:7" ht="12.75" customHeight="1">
      <c r="A261" s="60"/>
      <c r="C261" s="62"/>
      <c r="D261" s="65"/>
      <c r="E261" s="4"/>
      <c r="F261" s="4"/>
      <c r="G261" s="4"/>
    </row>
    <row r="262" spans="1:7" ht="12.75" customHeight="1">
      <c r="A262" s="60"/>
      <c r="C262" s="62"/>
      <c r="D262" s="65"/>
      <c r="E262" s="4"/>
      <c r="F262" s="4"/>
      <c r="G262" s="4"/>
    </row>
    <row r="263" spans="1:7" ht="12.75" customHeight="1">
      <c r="A263" s="60"/>
      <c r="C263" s="62"/>
      <c r="D263" s="65"/>
      <c r="E263" s="4"/>
      <c r="F263" s="4"/>
      <c r="G263" s="4"/>
    </row>
    <row r="264" spans="1:7" ht="12.75" customHeight="1">
      <c r="A264" s="60"/>
      <c r="C264" s="62"/>
      <c r="D264" s="65"/>
      <c r="E264" s="4"/>
      <c r="F264" s="4"/>
      <c r="G264" s="4"/>
    </row>
    <row r="265" spans="1:7" ht="12.75" customHeight="1">
      <c r="A265" s="60"/>
      <c r="C265" s="62"/>
      <c r="D265" s="65"/>
      <c r="E265" s="4"/>
      <c r="F265" s="4"/>
      <c r="G265" s="4"/>
    </row>
    <row r="266" spans="1:7" ht="12.75" customHeight="1">
      <c r="A266" s="60"/>
      <c r="C266" s="62"/>
      <c r="D266" s="65"/>
      <c r="E266" s="4"/>
      <c r="F266" s="4"/>
      <c r="G266" s="4"/>
    </row>
    <row r="267" spans="1:7" ht="12.75" customHeight="1">
      <c r="A267" s="60"/>
      <c r="C267" s="62"/>
      <c r="D267" s="65"/>
      <c r="E267" s="4"/>
      <c r="F267" s="4"/>
      <c r="G267" s="4"/>
    </row>
    <row r="268" spans="1:7" ht="12.75" customHeight="1">
      <c r="A268" s="60"/>
      <c r="C268" s="62"/>
      <c r="D268" s="65"/>
      <c r="E268" s="4"/>
      <c r="F268" s="4"/>
      <c r="G268" s="4"/>
    </row>
    <row r="269" spans="1:7" ht="12.75" customHeight="1">
      <c r="A269" s="60"/>
      <c r="C269" s="62"/>
      <c r="D269" s="65"/>
      <c r="E269" s="4"/>
      <c r="F269" s="4"/>
      <c r="G269" s="4"/>
    </row>
    <row r="270" spans="1:7" ht="12.75" customHeight="1">
      <c r="A270" s="60"/>
      <c r="C270" s="62"/>
      <c r="D270" s="65"/>
      <c r="E270" s="4"/>
      <c r="F270" s="4"/>
      <c r="G270" s="4"/>
    </row>
    <row r="271" spans="1:7" ht="12.75" customHeight="1">
      <c r="A271" s="60"/>
      <c r="C271" s="62"/>
      <c r="D271" s="65"/>
      <c r="E271" s="4"/>
      <c r="F271" s="4"/>
      <c r="G271" s="4"/>
    </row>
    <row r="272" spans="1:7" ht="12.75" customHeight="1">
      <c r="A272" s="60"/>
      <c r="C272" s="62"/>
      <c r="D272" s="65"/>
      <c r="E272" s="4"/>
      <c r="F272" s="4"/>
      <c r="G272" s="4"/>
    </row>
    <row r="273" spans="1:7" ht="12.75" customHeight="1">
      <c r="A273" s="60"/>
      <c r="C273" s="62"/>
      <c r="D273" s="65"/>
      <c r="E273" s="4"/>
      <c r="F273" s="4"/>
      <c r="G273" s="4"/>
    </row>
    <row r="274" spans="1:7" ht="12.75" customHeight="1">
      <c r="A274" s="60"/>
      <c r="C274" s="62"/>
      <c r="D274" s="65"/>
      <c r="E274" s="4"/>
      <c r="F274" s="4"/>
      <c r="G274" s="4"/>
    </row>
    <row r="275" spans="1:7" ht="12.75" customHeight="1">
      <c r="A275" s="60"/>
      <c r="C275" s="62"/>
      <c r="D275" s="65"/>
      <c r="E275" s="4"/>
      <c r="F275" s="4"/>
      <c r="G275" s="4"/>
    </row>
    <row r="276" spans="1:7" ht="12.75" customHeight="1">
      <c r="A276" s="60"/>
      <c r="C276" s="62"/>
      <c r="D276" s="65"/>
      <c r="E276" s="4"/>
      <c r="F276" s="4"/>
      <c r="G276" s="4"/>
    </row>
    <row r="277" spans="1:7" ht="12.75" customHeight="1">
      <c r="A277" s="60"/>
      <c r="C277" s="62"/>
      <c r="D277" s="65"/>
      <c r="E277" s="4"/>
      <c r="F277" s="4"/>
      <c r="G277" s="4"/>
    </row>
    <row r="278" spans="1:7" ht="12.75" customHeight="1">
      <c r="A278" s="60"/>
      <c r="C278" s="62"/>
      <c r="D278" s="65"/>
      <c r="E278" s="4"/>
      <c r="F278" s="4"/>
      <c r="G278" s="4"/>
    </row>
    <row r="279" spans="1:7" ht="12.75" customHeight="1">
      <c r="A279" s="60"/>
      <c r="C279" s="62"/>
      <c r="D279" s="65"/>
      <c r="E279" s="4"/>
      <c r="F279" s="4"/>
      <c r="G279" s="4"/>
    </row>
    <row r="280" spans="1:7" ht="12.75" customHeight="1">
      <c r="A280" s="60"/>
      <c r="C280" s="62"/>
      <c r="D280" s="65"/>
      <c r="E280" s="4"/>
      <c r="F280" s="4"/>
      <c r="G280" s="4"/>
    </row>
    <row r="281" spans="1:7" ht="12.75" customHeight="1">
      <c r="A281" s="60"/>
      <c r="C281" s="62"/>
      <c r="D281" s="65"/>
      <c r="E281" s="4"/>
      <c r="F281" s="4"/>
      <c r="G281" s="4"/>
    </row>
    <row r="282" spans="1:7" ht="12.75" customHeight="1">
      <c r="A282" s="60"/>
      <c r="C282" s="62"/>
      <c r="D282" s="65"/>
      <c r="E282" s="4"/>
      <c r="F282" s="4"/>
      <c r="G282" s="4"/>
    </row>
    <row r="283" spans="1:7" ht="12.75" customHeight="1">
      <c r="A283" s="60"/>
      <c r="C283" s="62"/>
      <c r="D283" s="65"/>
      <c r="E283" s="4"/>
      <c r="F283" s="4"/>
      <c r="G283" s="4"/>
    </row>
    <row r="284" spans="1:7" ht="12.75" customHeight="1">
      <c r="A284" s="60"/>
      <c r="C284" s="62"/>
      <c r="D284" s="65"/>
      <c r="E284" s="4"/>
      <c r="F284" s="4"/>
      <c r="G284" s="4"/>
    </row>
    <row r="285" spans="1:7" ht="12.75" customHeight="1">
      <c r="A285" s="60"/>
      <c r="C285" s="62"/>
      <c r="D285" s="65"/>
      <c r="E285" s="4"/>
      <c r="F285" s="4"/>
      <c r="G285" s="4"/>
    </row>
    <row r="286" spans="1:7" ht="12.75" customHeight="1">
      <c r="A286" s="60"/>
      <c r="C286" s="62"/>
      <c r="D286" s="65"/>
      <c r="E286" s="4"/>
      <c r="F286" s="4"/>
      <c r="G286" s="4"/>
    </row>
    <row r="287" spans="1:7" ht="12.75" customHeight="1">
      <c r="A287" s="60"/>
      <c r="C287" s="62"/>
      <c r="D287" s="65"/>
      <c r="E287" s="4"/>
      <c r="F287" s="4"/>
      <c r="G287" s="4"/>
    </row>
    <row r="288" spans="1:7" ht="12.75" customHeight="1">
      <c r="A288" s="60"/>
      <c r="C288" s="62"/>
      <c r="D288" s="65"/>
      <c r="E288" s="4"/>
      <c r="F288" s="4"/>
      <c r="G288" s="4"/>
    </row>
    <row r="289" spans="1:7" ht="12.75" customHeight="1">
      <c r="A289" s="60"/>
      <c r="C289" s="62"/>
      <c r="D289" s="65"/>
      <c r="E289" s="4"/>
      <c r="F289" s="4"/>
      <c r="G289" s="4"/>
    </row>
    <row r="290" spans="1:7" ht="12.75" customHeight="1">
      <c r="A290" s="60"/>
      <c r="C290" s="62"/>
      <c r="D290" s="65"/>
      <c r="E290" s="4"/>
      <c r="F290" s="4"/>
      <c r="G290" s="4"/>
    </row>
    <row r="291" spans="1:7" ht="12.75" customHeight="1">
      <c r="A291" s="60"/>
      <c r="C291" s="62"/>
      <c r="D291" s="65"/>
      <c r="E291" s="4"/>
      <c r="F291" s="4"/>
      <c r="G291" s="4"/>
    </row>
    <row r="292" spans="1:7" ht="12.75" customHeight="1">
      <c r="A292" s="60"/>
      <c r="C292" s="62"/>
      <c r="D292" s="65"/>
      <c r="E292" s="4"/>
      <c r="F292" s="4"/>
      <c r="G292" s="4"/>
    </row>
    <row r="293" spans="1:7" ht="12.75" customHeight="1">
      <c r="A293" s="60"/>
      <c r="C293" s="62"/>
      <c r="D293" s="65"/>
      <c r="E293" s="4"/>
      <c r="F293" s="4"/>
      <c r="G293" s="4"/>
    </row>
    <row r="294" spans="1:7" ht="12.75" customHeight="1">
      <c r="A294" s="60"/>
      <c r="C294" s="62"/>
      <c r="D294" s="65"/>
      <c r="E294" s="4"/>
      <c r="F294" s="4"/>
      <c r="G294" s="4"/>
    </row>
    <row r="295" spans="1:7" ht="12.75" customHeight="1">
      <c r="A295" s="60"/>
      <c r="C295" s="62"/>
      <c r="D295" s="65"/>
      <c r="E295" s="4"/>
      <c r="F295" s="4"/>
      <c r="G295" s="4"/>
    </row>
    <row r="296" spans="1:7" ht="12.75" customHeight="1">
      <c r="A296" s="60"/>
      <c r="C296" s="62"/>
      <c r="D296" s="65"/>
      <c r="E296" s="4"/>
      <c r="F296" s="4"/>
      <c r="G296" s="4"/>
    </row>
    <row r="297" spans="1:7" ht="12.75" customHeight="1">
      <c r="A297" s="60"/>
      <c r="C297" s="62"/>
      <c r="D297" s="65"/>
      <c r="E297" s="4"/>
      <c r="F297" s="4"/>
      <c r="G297" s="4"/>
    </row>
    <row r="298" spans="1:7" ht="12.75" customHeight="1">
      <c r="A298" s="60"/>
      <c r="C298" s="62"/>
      <c r="D298" s="65"/>
      <c r="E298" s="4"/>
      <c r="F298" s="4"/>
      <c r="G298" s="4"/>
    </row>
    <row r="299" spans="1:7" ht="12.75" customHeight="1">
      <c r="A299" s="60"/>
      <c r="C299" s="62"/>
      <c r="D299" s="65"/>
      <c r="E299" s="4"/>
      <c r="F299" s="4"/>
      <c r="G299" s="4"/>
    </row>
    <row r="300" spans="1:7" ht="12.75" customHeight="1">
      <c r="A300" s="60"/>
      <c r="C300" s="62"/>
      <c r="D300" s="65"/>
      <c r="E300" s="4"/>
      <c r="F300" s="4"/>
      <c r="G300" s="4"/>
    </row>
    <row r="301" spans="1:7" ht="12.75" customHeight="1">
      <c r="A301" s="60"/>
      <c r="C301" s="62"/>
      <c r="D301" s="65"/>
      <c r="E301" s="4"/>
      <c r="F301" s="4"/>
      <c r="G301" s="4"/>
    </row>
    <row r="302" spans="1:7" ht="12.75" customHeight="1">
      <c r="A302" s="60"/>
      <c r="C302" s="62"/>
      <c r="D302" s="65"/>
      <c r="E302" s="4"/>
      <c r="F302" s="4"/>
      <c r="G302" s="4"/>
    </row>
    <row r="303" spans="1:7" ht="12.75" customHeight="1">
      <c r="A303" s="60"/>
      <c r="C303" s="62"/>
      <c r="D303" s="65"/>
      <c r="E303" s="4"/>
      <c r="F303" s="4"/>
      <c r="G303" s="4"/>
    </row>
    <row r="304" spans="1:7" ht="12.75" customHeight="1">
      <c r="A304" s="60"/>
      <c r="C304" s="62"/>
      <c r="D304" s="65"/>
      <c r="E304" s="4"/>
      <c r="F304" s="4"/>
      <c r="G304" s="4"/>
    </row>
    <row r="305" spans="1:7" ht="12.75" customHeight="1">
      <c r="A305" s="60"/>
      <c r="C305" s="62"/>
      <c r="D305" s="65"/>
      <c r="E305" s="4"/>
      <c r="F305" s="4"/>
      <c r="G305" s="4"/>
    </row>
    <row r="306" spans="1:7" ht="12.75" customHeight="1">
      <c r="A306" s="60"/>
      <c r="C306" s="62"/>
      <c r="D306" s="65"/>
      <c r="E306" s="4"/>
      <c r="F306" s="4"/>
      <c r="G306" s="4"/>
    </row>
    <row r="307" spans="1:7" ht="12.75" customHeight="1">
      <c r="A307" s="60"/>
      <c r="C307" s="62"/>
      <c r="D307" s="65"/>
      <c r="E307" s="4"/>
      <c r="F307" s="4"/>
      <c r="G307" s="4"/>
    </row>
    <row r="308" spans="1:7" ht="12.75" customHeight="1">
      <c r="A308" s="60"/>
      <c r="C308" s="62"/>
      <c r="D308" s="65"/>
      <c r="E308" s="4"/>
      <c r="F308" s="4"/>
      <c r="G308" s="4"/>
    </row>
    <row r="309" spans="1:7" ht="12.75" customHeight="1">
      <c r="A309" s="60"/>
      <c r="C309" s="62"/>
      <c r="D309" s="65"/>
      <c r="E309" s="4"/>
      <c r="F309" s="4"/>
      <c r="G309" s="4"/>
    </row>
    <row r="310" spans="1:7" ht="12.75" customHeight="1">
      <c r="A310" s="60"/>
      <c r="C310" s="62"/>
      <c r="D310" s="65"/>
      <c r="E310" s="4"/>
      <c r="F310" s="4"/>
      <c r="G310" s="4"/>
    </row>
    <row r="311" spans="1:7" ht="12.75" customHeight="1">
      <c r="A311" s="60"/>
      <c r="C311" s="62"/>
      <c r="D311" s="65"/>
      <c r="E311" s="4"/>
      <c r="F311" s="4"/>
      <c r="G311" s="4"/>
    </row>
    <row r="312" spans="1:7" ht="12.75" customHeight="1">
      <c r="A312" s="60"/>
      <c r="C312" s="62"/>
      <c r="D312" s="65"/>
      <c r="E312" s="4"/>
      <c r="F312" s="4"/>
      <c r="G312" s="4"/>
    </row>
    <row r="313" spans="1:7" ht="12.75" customHeight="1">
      <c r="A313" s="60"/>
      <c r="C313" s="62"/>
      <c r="D313" s="65"/>
      <c r="E313" s="4"/>
      <c r="F313" s="4"/>
      <c r="G313" s="4"/>
    </row>
    <row r="314" spans="1:7" ht="12.75" customHeight="1">
      <c r="A314" s="60"/>
      <c r="C314" s="62"/>
      <c r="D314" s="65"/>
      <c r="E314" s="4"/>
      <c r="F314" s="4"/>
      <c r="G314" s="4"/>
    </row>
    <row r="315" spans="1:7" ht="12.75" customHeight="1">
      <c r="A315" s="60"/>
      <c r="C315" s="62"/>
      <c r="D315" s="65"/>
      <c r="E315" s="4"/>
      <c r="F315" s="4"/>
      <c r="G315" s="4"/>
    </row>
    <row r="316" spans="1:7" ht="12.75" customHeight="1">
      <c r="A316" s="60"/>
      <c r="C316" s="62"/>
      <c r="D316" s="65"/>
      <c r="E316" s="4"/>
      <c r="F316" s="4"/>
      <c r="G316" s="4"/>
    </row>
    <row r="317" spans="1:7" ht="12.75" customHeight="1">
      <c r="A317" s="60"/>
      <c r="C317" s="62"/>
      <c r="D317" s="65"/>
      <c r="E317" s="4"/>
      <c r="F317" s="4"/>
      <c r="G317" s="4"/>
    </row>
    <row r="318" spans="1:7" ht="12.75" customHeight="1">
      <c r="A318" s="60"/>
      <c r="C318" s="62"/>
      <c r="D318" s="65"/>
      <c r="E318" s="4"/>
      <c r="F318" s="4"/>
      <c r="G318" s="4"/>
    </row>
    <row r="319" spans="1:7" ht="12.75" customHeight="1">
      <c r="A319" s="60"/>
      <c r="C319" s="62"/>
      <c r="D319" s="65"/>
      <c r="E319" s="4"/>
      <c r="F319" s="4"/>
      <c r="G319" s="4"/>
    </row>
    <row r="320" spans="1:7" ht="12.75" customHeight="1">
      <c r="A320" s="60"/>
      <c r="C320" s="62"/>
      <c r="D320" s="65"/>
      <c r="E320" s="4"/>
      <c r="F320" s="4"/>
      <c r="G320" s="4"/>
    </row>
    <row r="321" spans="1:7" ht="12.75" customHeight="1">
      <c r="A321" s="60"/>
      <c r="C321" s="62"/>
      <c r="D321" s="65"/>
      <c r="E321" s="4"/>
      <c r="F321" s="4"/>
      <c r="G321" s="4"/>
    </row>
    <row r="322" spans="1:7" ht="12.75" customHeight="1">
      <c r="A322" s="60"/>
      <c r="C322" s="62"/>
      <c r="D322" s="65"/>
      <c r="E322" s="4"/>
      <c r="F322" s="4"/>
      <c r="G322" s="4"/>
    </row>
    <row r="323" spans="1:7" ht="12.75" customHeight="1">
      <c r="A323" s="60"/>
      <c r="C323" s="62"/>
      <c r="D323" s="65"/>
      <c r="E323" s="4"/>
      <c r="F323" s="4"/>
      <c r="G323" s="4"/>
    </row>
    <row r="324" spans="1:7" ht="12.75" customHeight="1">
      <c r="A324" s="60"/>
      <c r="C324" s="62"/>
      <c r="D324" s="65"/>
      <c r="E324" s="4"/>
      <c r="F324" s="4"/>
      <c r="G324" s="4"/>
    </row>
    <row r="325" spans="1:7" ht="12.75" customHeight="1">
      <c r="A325" s="60"/>
      <c r="C325" s="62"/>
      <c r="D325" s="65"/>
      <c r="E325" s="4"/>
      <c r="F325" s="4"/>
      <c r="G325" s="4"/>
    </row>
    <row r="326" spans="1:7" ht="12.75" customHeight="1">
      <c r="A326" s="60"/>
      <c r="C326" s="62"/>
      <c r="D326" s="65"/>
      <c r="E326" s="4"/>
      <c r="F326" s="4"/>
      <c r="G326" s="4"/>
    </row>
    <row r="327" spans="1:7" ht="12.75" customHeight="1">
      <c r="A327" s="60"/>
      <c r="C327" s="62"/>
      <c r="D327" s="65"/>
      <c r="E327" s="4"/>
      <c r="F327" s="4"/>
      <c r="G327" s="4"/>
    </row>
    <row r="328" spans="1:7" ht="12.75" customHeight="1">
      <c r="A328" s="60"/>
      <c r="C328" s="62"/>
      <c r="D328" s="65"/>
      <c r="E328" s="4"/>
      <c r="F328" s="4"/>
      <c r="G328" s="4"/>
    </row>
    <row r="329" spans="1:7" ht="12.75" customHeight="1">
      <c r="A329" s="60"/>
      <c r="C329" s="62"/>
      <c r="D329" s="65"/>
      <c r="E329" s="4"/>
      <c r="F329" s="4"/>
      <c r="G329" s="4"/>
    </row>
    <row r="330" spans="1:7" ht="12.75" customHeight="1">
      <c r="A330" s="60"/>
      <c r="C330" s="62"/>
      <c r="D330" s="65"/>
      <c r="E330" s="4"/>
      <c r="F330" s="4"/>
      <c r="G330" s="4"/>
    </row>
    <row r="331" spans="1:7" ht="12.75" customHeight="1">
      <c r="A331" s="60"/>
      <c r="C331" s="62"/>
      <c r="D331" s="65"/>
      <c r="E331" s="4"/>
      <c r="F331" s="4"/>
      <c r="G331" s="4"/>
    </row>
    <row r="332" spans="1:7" ht="12.75" customHeight="1">
      <c r="A332" s="60"/>
      <c r="C332" s="62"/>
      <c r="D332" s="65"/>
      <c r="E332" s="4"/>
      <c r="F332" s="4"/>
      <c r="G332" s="4"/>
    </row>
    <row r="333" spans="1:7" ht="12.75" customHeight="1">
      <c r="A333" s="60"/>
      <c r="C333" s="62"/>
      <c r="D333" s="65"/>
      <c r="E333" s="4"/>
      <c r="F333" s="4"/>
      <c r="G333" s="4"/>
    </row>
    <row r="334" spans="1:7" ht="12.75" customHeight="1">
      <c r="A334" s="60"/>
      <c r="C334" s="62"/>
      <c r="D334" s="65"/>
      <c r="E334" s="4"/>
      <c r="F334" s="4"/>
      <c r="G334" s="4"/>
    </row>
    <row r="335" spans="1:7" ht="12.75" customHeight="1">
      <c r="A335" s="60"/>
      <c r="C335" s="62"/>
      <c r="D335" s="65"/>
      <c r="E335" s="4"/>
      <c r="F335" s="4"/>
      <c r="G335" s="4"/>
    </row>
    <row r="336" spans="1:7" ht="12.75" customHeight="1">
      <c r="A336" s="60"/>
      <c r="C336" s="62"/>
      <c r="D336" s="65"/>
      <c r="E336" s="4"/>
      <c r="F336" s="4"/>
      <c r="G336" s="4"/>
    </row>
    <row r="337" spans="1:7" ht="12.75" customHeight="1">
      <c r="A337" s="60"/>
      <c r="C337" s="62"/>
      <c r="D337" s="65"/>
      <c r="E337" s="4"/>
      <c r="F337" s="4"/>
      <c r="G337" s="4"/>
    </row>
    <row r="338" spans="1:7" ht="12.75" customHeight="1">
      <c r="A338" s="60"/>
      <c r="C338" s="62"/>
      <c r="D338" s="65"/>
      <c r="E338" s="4"/>
      <c r="F338" s="4"/>
      <c r="G338" s="4"/>
    </row>
    <row r="339" spans="1:7" ht="12.75" customHeight="1">
      <c r="A339" s="60"/>
      <c r="C339" s="62"/>
      <c r="D339" s="65"/>
      <c r="E339" s="4"/>
      <c r="F339" s="4"/>
      <c r="G339" s="4"/>
    </row>
    <row r="340" spans="1:7" ht="12.75" customHeight="1">
      <c r="A340" s="60"/>
      <c r="C340" s="62"/>
      <c r="D340" s="65"/>
      <c r="E340" s="4"/>
      <c r="F340" s="4"/>
      <c r="G340" s="4"/>
    </row>
    <row r="341" spans="1:7" ht="12.75" customHeight="1">
      <c r="A341" s="60"/>
      <c r="C341" s="62"/>
      <c r="D341" s="65"/>
      <c r="E341" s="4"/>
      <c r="F341" s="4"/>
      <c r="G341" s="4"/>
    </row>
    <row r="342" spans="1:7" ht="12.75" customHeight="1">
      <c r="A342" s="60"/>
      <c r="C342" s="62"/>
      <c r="D342" s="65"/>
      <c r="E342" s="4"/>
      <c r="F342" s="4"/>
      <c r="G342" s="4"/>
    </row>
    <row r="343" spans="1:7" ht="12.75" customHeight="1">
      <c r="A343" s="60"/>
      <c r="C343" s="62"/>
      <c r="D343" s="65"/>
      <c r="E343" s="4"/>
      <c r="F343" s="4"/>
      <c r="G343" s="4"/>
    </row>
    <row r="344" spans="1:7" ht="12.75" customHeight="1">
      <c r="A344" s="60"/>
      <c r="C344" s="62"/>
      <c r="D344" s="65"/>
      <c r="E344" s="4"/>
      <c r="F344" s="4"/>
      <c r="G344" s="4"/>
    </row>
    <row r="345" spans="1:7" ht="12.75" customHeight="1">
      <c r="A345" s="60"/>
      <c r="C345" s="62"/>
      <c r="D345" s="65"/>
      <c r="E345" s="4"/>
      <c r="F345" s="4"/>
      <c r="G345" s="4"/>
    </row>
    <row r="346" spans="1:7" ht="12.75" customHeight="1">
      <c r="A346" s="60"/>
      <c r="C346" s="62"/>
      <c r="D346" s="65"/>
      <c r="E346" s="4"/>
      <c r="F346" s="4"/>
      <c r="G346" s="4"/>
    </row>
    <row r="347" spans="1:7" ht="12.75" customHeight="1">
      <c r="A347" s="60"/>
      <c r="C347" s="62"/>
      <c r="D347" s="65"/>
      <c r="E347" s="4"/>
      <c r="F347" s="4"/>
      <c r="G347" s="4"/>
    </row>
    <row r="348" spans="1:7" ht="12.75" customHeight="1">
      <c r="A348" s="60"/>
      <c r="C348" s="62"/>
      <c r="D348" s="65"/>
      <c r="E348" s="4"/>
      <c r="F348" s="4"/>
      <c r="G348" s="4"/>
    </row>
    <row r="349" spans="1:7" ht="12.75" customHeight="1">
      <c r="A349" s="60"/>
      <c r="C349" s="62"/>
      <c r="D349" s="65"/>
      <c r="E349" s="4"/>
      <c r="F349" s="4"/>
      <c r="G349" s="4"/>
    </row>
    <row r="350" spans="1:7" ht="12.75" customHeight="1">
      <c r="A350" s="60"/>
      <c r="C350" s="62"/>
      <c r="D350" s="65"/>
      <c r="E350" s="4"/>
      <c r="F350" s="4"/>
      <c r="G350" s="4"/>
    </row>
    <row r="351" spans="1:7" ht="12.75" customHeight="1">
      <c r="A351" s="60"/>
      <c r="C351" s="62"/>
      <c r="D351" s="65"/>
      <c r="E351" s="4"/>
      <c r="F351" s="4"/>
      <c r="G351" s="4"/>
    </row>
    <row r="352" spans="1:7" ht="12.75" customHeight="1">
      <c r="A352" s="60"/>
      <c r="C352" s="62"/>
      <c r="D352" s="65"/>
      <c r="E352" s="4"/>
      <c r="F352" s="4"/>
      <c r="G352" s="4"/>
    </row>
    <row r="353" spans="1:7" ht="12.75" customHeight="1">
      <c r="A353" s="60"/>
      <c r="C353" s="62"/>
      <c r="D353" s="65"/>
      <c r="E353" s="4"/>
      <c r="F353" s="4"/>
      <c r="G353" s="4"/>
    </row>
    <row r="354" spans="1:7" ht="12.75" customHeight="1">
      <c r="A354" s="60"/>
      <c r="C354" s="62"/>
      <c r="D354" s="65"/>
      <c r="E354" s="4"/>
      <c r="F354" s="4"/>
      <c r="G354" s="4"/>
    </row>
    <row r="355" spans="1:7" ht="12.75" customHeight="1">
      <c r="A355" s="60"/>
      <c r="C355" s="62"/>
      <c r="D355" s="65"/>
      <c r="E355" s="4"/>
      <c r="F355" s="4"/>
      <c r="G355" s="4"/>
    </row>
    <row r="356" spans="1:7" ht="12.75" customHeight="1">
      <c r="A356" s="60"/>
      <c r="C356" s="62"/>
      <c r="D356" s="65"/>
      <c r="E356" s="4"/>
      <c r="F356" s="4"/>
      <c r="G356" s="4"/>
    </row>
    <row r="357" spans="1:7" ht="12.75" customHeight="1">
      <c r="A357" s="60"/>
      <c r="C357" s="62"/>
      <c r="D357" s="65"/>
      <c r="E357" s="4"/>
      <c r="F357" s="4"/>
      <c r="G357" s="4"/>
    </row>
    <row r="358" spans="1:7" ht="12.75" customHeight="1">
      <c r="A358" s="60"/>
      <c r="C358" s="62"/>
      <c r="D358" s="65"/>
      <c r="E358" s="4"/>
      <c r="F358" s="4"/>
      <c r="G358" s="4"/>
    </row>
    <row r="359" spans="1:7" ht="12.75" customHeight="1">
      <c r="A359" s="60"/>
      <c r="C359" s="62"/>
      <c r="D359" s="65"/>
      <c r="E359" s="4"/>
      <c r="F359" s="4"/>
      <c r="G359" s="4"/>
    </row>
    <row r="360" spans="1:7" ht="12.75" customHeight="1">
      <c r="A360" s="60"/>
      <c r="C360" s="62"/>
      <c r="D360" s="65"/>
      <c r="E360" s="4"/>
      <c r="F360" s="4"/>
      <c r="G360" s="4"/>
    </row>
    <row r="361" spans="1:7" ht="12.75" customHeight="1">
      <c r="A361" s="60"/>
      <c r="C361" s="62"/>
      <c r="D361" s="65"/>
      <c r="E361" s="4"/>
      <c r="F361" s="4"/>
      <c r="G361" s="4"/>
    </row>
    <row r="362" spans="1:7" ht="12.75" customHeight="1">
      <c r="A362" s="60"/>
      <c r="C362" s="62"/>
      <c r="D362" s="65"/>
      <c r="E362" s="4"/>
      <c r="F362" s="4"/>
      <c r="G362" s="4"/>
    </row>
    <row r="363" spans="1:7" ht="12.75" customHeight="1">
      <c r="A363" s="60"/>
      <c r="C363" s="62"/>
      <c r="D363" s="65"/>
      <c r="E363" s="4"/>
      <c r="F363" s="4"/>
      <c r="G363" s="4"/>
    </row>
    <row r="364" spans="1:7" ht="12.75" customHeight="1">
      <c r="A364" s="60"/>
      <c r="C364" s="62"/>
      <c r="D364" s="65"/>
      <c r="E364" s="4"/>
      <c r="F364" s="4"/>
      <c r="G364" s="4"/>
    </row>
    <row r="365" spans="1:7" ht="12.75" customHeight="1">
      <c r="A365" s="60"/>
      <c r="C365" s="62"/>
      <c r="D365" s="65"/>
      <c r="E365" s="4"/>
      <c r="F365" s="4"/>
      <c r="G365" s="4"/>
    </row>
    <row r="366" spans="1:7" ht="12.75" customHeight="1">
      <c r="A366" s="60"/>
      <c r="C366" s="62"/>
      <c r="D366" s="65"/>
      <c r="E366" s="4"/>
      <c r="F366" s="4"/>
      <c r="G366" s="4"/>
    </row>
    <row r="367" spans="1:7" ht="12.75" customHeight="1">
      <c r="A367" s="60"/>
      <c r="C367" s="62"/>
      <c r="D367" s="65"/>
      <c r="E367" s="4"/>
      <c r="F367" s="4"/>
      <c r="G367" s="4"/>
    </row>
    <row r="368" spans="1:7" ht="12.75" customHeight="1">
      <c r="A368" s="60"/>
      <c r="C368" s="62"/>
      <c r="D368" s="65"/>
      <c r="E368" s="4"/>
      <c r="F368" s="4"/>
      <c r="G368" s="4"/>
    </row>
    <row r="369" spans="1:7" ht="12.75" customHeight="1">
      <c r="A369" s="60"/>
      <c r="C369" s="62"/>
      <c r="D369" s="65"/>
      <c r="E369" s="4"/>
      <c r="F369" s="4"/>
      <c r="G369" s="4"/>
    </row>
    <row r="370" spans="1:7" ht="12.75" customHeight="1">
      <c r="A370" s="60"/>
      <c r="C370" s="62"/>
      <c r="D370" s="65"/>
      <c r="E370" s="4"/>
      <c r="F370" s="4"/>
      <c r="G370" s="4"/>
    </row>
    <row r="371" spans="1:7" ht="12.75" customHeight="1">
      <c r="A371" s="60"/>
      <c r="C371" s="62"/>
      <c r="D371" s="65"/>
      <c r="E371" s="4"/>
      <c r="F371" s="4"/>
      <c r="G371" s="4"/>
    </row>
    <row r="372" spans="1:7" ht="12.75" customHeight="1">
      <c r="A372" s="60"/>
      <c r="C372" s="62"/>
      <c r="D372" s="65"/>
      <c r="E372" s="4"/>
      <c r="F372" s="4"/>
      <c r="G372" s="4"/>
    </row>
    <row r="373" spans="1:7" ht="12.75" customHeight="1">
      <c r="A373" s="60"/>
      <c r="C373" s="62"/>
      <c r="D373" s="65"/>
      <c r="E373" s="4"/>
      <c r="F373" s="4"/>
      <c r="G373" s="4"/>
    </row>
    <row r="374" spans="1:7" ht="12.75" customHeight="1">
      <c r="A374" s="60"/>
      <c r="C374" s="62"/>
      <c r="D374" s="65"/>
      <c r="E374" s="4"/>
      <c r="F374" s="4"/>
      <c r="G374" s="4"/>
    </row>
    <row r="375" spans="1:7" ht="12.75" customHeight="1">
      <c r="A375" s="60"/>
      <c r="C375" s="62"/>
      <c r="D375" s="65"/>
      <c r="E375" s="4"/>
      <c r="F375" s="4"/>
      <c r="G375" s="4"/>
    </row>
    <row r="376" spans="1:7" ht="12.75" customHeight="1">
      <c r="A376" s="60"/>
      <c r="C376" s="62"/>
      <c r="D376" s="65"/>
      <c r="E376" s="4"/>
      <c r="F376" s="4"/>
      <c r="G376" s="4"/>
    </row>
    <row r="377" spans="1:7" ht="12.75" customHeight="1">
      <c r="A377" s="60"/>
      <c r="C377" s="62"/>
      <c r="D377" s="65"/>
      <c r="E377" s="4"/>
      <c r="F377" s="4"/>
      <c r="G377" s="4"/>
    </row>
    <row r="378" spans="1:7" ht="12.75" customHeight="1">
      <c r="A378" s="60"/>
      <c r="C378" s="62"/>
      <c r="D378" s="65"/>
      <c r="E378" s="4"/>
      <c r="F378" s="4"/>
      <c r="G378" s="4"/>
    </row>
    <row r="379" spans="1:7" ht="12.75" customHeight="1">
      <c r="A379" s="60"/>
      <c r="C379" s="62"/>
      <c r="D379" s="65"/>
      <c r="E379" s="4"/>
      <c r="F379" s="4"/>
      <c r="G379" s="4"/>
    </row>
    <row r="380" spans="1:7" ht="12.75" customHeight="1">
      <c r="A380" s="60"/>
      <c r="C380" s="62"/>
      <c r="D380" s="65"/>
      <c r="E380" s="4"/>
      <c r="F380" s="4"/>
      <c r="G380" s="4"/>
    </row>
    <row r="381" spans="1:7" ht="12.75" customHeight="1">
      <c r="A381" s="60"/>
      <c r="C381" s="62"/>
      <c r="D381" s="65"/>
      <c r="E381" s="4"/>
      <c r="F381" s="4"/>
      <c r="G381" s="4"/>
    </row>
    <row r="382" spans="1:7" ht="12.75" customHeight="1">
      <c r="A382" s="60"/>
      <c r="C382" s="62"/>
      <c r="D382" s="65"/>
      <c r="E382" s="4"/>
      <c r="F382" s="4"/>
      <c r="G382" s="4"/>
    </row>
    <row r="383" spans="1:7" ht="12.75" customHeight="1">
      <c r="A383" s="60"/>
      <c r="C383" s="62"/>
      <c r="D383" s="65"/>
      <c r="E383" s="4"/>
      <c r="F383" s="4"/>
      <c r="G383" s="4"/>
    </row>
    <row r="384" spans="1:7" ht="12.75" customHeight="1">
      <c r="A384" s="60"/>
      <c r="C384" s="62"/>
      <c r="D384" s="65"/>
      <c r="E384" s="4"/>
      <c r="F384" s="4"/>
      <c r="G384" s="4"/>
    </row>
    <row r="385" spans="1:7" ht="12.75" customHeight="1">
      <c r="A385" s="60"/>
      <c r="C385" s="62"/>
      <c r="D385" s="65"/>
      <c r="E385" s="4"/>
      <c r="F385" s="4"/>
      <c r="G385" s="4"/>
    </row>
    <row r="386" spans="1:7" ht="12.75" customHeight="1">
      <c r="A386" s="60"/>
      <c r="C386" s="62"/>
      <c r="D386" s="65"/>
      <c r="E386" s="4"/>
      <c r="F386" s="4"/>
      <c r="G386" s="4"/>
    </row>
    <row r="387" spans="1:7" ht="12.75" customHeight="1">
      <c r="A387" s="60"/>
      <c r="C387" s="62"/>
      <c r="D387" s="65"/>
      <c r="E387" s="4"/>
      <c r="F387" s="4"/>
      <c r="G387" s="4"/>
    </row>
    <row r="388" spans="1:7" ht="12.75" customHeight="1">
      <c r="A388" s="60"/>
      <c r="C388" s="62"/>
      <c r="D388" s="65"/>
      <c r="E388" s="4"/>
      <c r="F388" s="4"/>
      <c r="G388" s="4"/>
    </row>
    <row r="389" spans="1:7" ht="12.75" customHeight="1">
      <c r="A389" s="60"/>
      <c r="C389" s="62"/>
      <c r="D389" s="65"/>
      <c r="E389" s="4"/>
      <c r="F389" s="4"/>
      <c r="G389" s="4"/>
    </row>
    <row r="390" spans="1:7" ht="12.75" customHeight="1">
      <c r="A390" s="60"/>
      <c r="C390" s="62"/>
      <c r="D390" s="65"/>
      <c r="E390" s="4"/>
      <c r="F390" s="4"/>
      <c r="G390" s="4"/>
    </row>
    <row r="391" spans="1:7" ht="12.75" customHeight="1">
      <c r="A391" s="60"/>
      <c r="C391" s="62"/>
      <c r="D391" s="65"/>
      <c r="E391" s="4"/>
      <c r="F391" s="4"/>
      <c r="G391" s="4"/>
    </row>
    <row r="392" spans="1:7" ht="12.75" customHeight="1">
      <c r="A392" s="60"/>
      <c r="C392" s="62"/>
      <c r="D392" s="65"/>
      <c r="E392" s="4"/>
      <c r="F392" s="4"/>
      <c r="G392" s="4"/>
    </row>
    <row r="393" spans="1:7" ht="12.75" customHeight="1">
      <c r="A393" s="60"/>
      <c r="C393" s="62"/>
      <c r="D393" s="65"/>
      <c r="E393" s="4"/>
      <c r="F393" s="4"/>
      <c r="G393" s="4"/>
    </row>
    <row r="394" spans="1:7" ht="12.75" customHeight="1">
      <c r="A394" s="60"/>
      <c r="C394" s="62"/>
      <c r="D394" s="65"/>
      <c r="E394" s="4"/>
      <c r="F394" s="4"/>
      <c r="G394" s="4"/>
    </row>
    <row r="395" spans="1:7" ht="12.75" customHeight="1">
      <c r="A395" s="60"/>
      <c r="C395" s="62"/>
      <c r="D395" s="65"/>
      <c r="E395" s="4"/>
      <c r="F395" s="4"/>
      <c r="G395" s="4"/>
    </row>
    <row r="396" spans="1:7" ht="12.75" customHeight="1">
      <c r="A396" s="60"/>
      <c r="C396" s="62"/>
      <c r="D396" s="65"/>
      <c r="E396" s="4"/>
      <c r="F396" s="4"/>
      <c r="G396" s="4"/>
    </row>
    <row r="397" spans="1:7" ht="12.75" customHeight="1">
      <c r="A397" s="60"/>
      <c r="C397" s="62"/>
      <c r="D397" s="65"/>
      <c r="E397" s="4"/>
      <c r="F397" s="4"/>
      <c r="G397" s="4"/>
    </row>
    <row r="398" spans="1:7" ht="12.75" customHeight="1">
      <c r="A398" s="60"/>
      <c r="C398" s="62"/>
      <c r="D398" s="65"/>
      <c r="E398" s="4"/>
      <c r="F398" s="4"/>
      <c r="G398" s="4"/>
    </row>
    <row r="399" spans="1:7" ht="12.75" customHeight="1">
      <c r="A399" s="60"/>
      <c r="C399" s="62"/>
      <c r="D399" s="65"/>
      <c r="E399" s="4"/>
      <c r="F399" s="4"/>
      <c r="G399" s="4"/>
    </row>
    <row r="400" spans="1:7" ht="12.75" customHeight="1">
      <c r="A400" s="60"/>
      <c r="C400" s="62"/>
      <c r="D400" s="65"/>
      <c r="E400" s="4"/>
      <c r="F400" s="4"/>
      <c r="G400" s="4"/>
    </row>
    <row r="401" spans="1:7" ht="12.75" customHeight="1">
      <c r="A401" s="60"/>
      <c r="C401" s="62"/>
      <c r="D401" s="65"/>
      <c r="E401" s="4"/>
      <c r="F401" s="4"/>
      <c r="G401" s="4"/>
    </row>
    <row r="402" spans="1:7" ht="12.75" customHeight="1">
      <c r="A402" s="60"/>
      <c r="C402" s="62"/>
      <c r="D402" s="65"/>
      <c r="E402" s="4"/>
      <c r="F402" s="4"/>
      <c r="G402" s="4"/>
    </row>
    <row r="403" spans="1:7" ht="12.75" customHeight="1">
      <c r="A403" s="60"/>
      <c r="C403" s="62"/>
      <c r="D403" s="65"/>
      <c r="E403" s="4"/>
      <c r="F403" s="4"/>
      <c r="G403" s="4"/>
    </row>
    <row r="404" spans="1:7" ht="12.75" customHeight="1">
      <c r="A404" s="60"/>
      <c r="C404" s="62"/>
      <c r="D404" s="65"/>
      <c r="E404" s="4"/>
      <c r="F404" s="4"/>
      <c r="G404" s="4"/>
    </row>
    <row r="405" spans="1:7" ht="12.75" customHeight="1">
      <c r="A405" s="60"/>
      <c r="C405" s="62"/>
      <c r="D405" s="65"/>
      <c r="E405" s="4"/>
      <c r="F405" s="4"/>
      <c r="G405" s="4"/>
    </row>
    <row r="406" spans="1:7" ht="12.75" customHeight="1">
      <c r="A406" s="60"/>
      <c r="C406" s="62"/>
      <c r="D406" s="65"/>
      <c r="E406" s="4"/>
      <c r="F406" s="4"/>
      <c r="G406" s="4"/>
    </row>
    <row r="407" spans="1:7" ht="12.75" customHeight="1">
      <c r="A407" s="60"/>
      <c r="C407" s="62"/>
      <c r="D407" s="65"/>
      <c r="E407" s="4"/>
      <c r="F407" s="4"/>
      <c r="G407" s="4"/>
    </row>
    <row r="408" spans="1:7" ht="12.75" customHeight="1">
      <c r="A408" s="60"/>
      <c r="C408" s="62"/>
      <c r="D408" s="65"/>
      <c r="E408" s="4"/>
      <c r="F408" s="4"/>
      <c r="G408" s="4"/>
    </row>
    <row r="409" spans="1:7" ht="12.75" customHeight="1">
      <c r="A409" s="60"/>
      <c r="C409" s="62"/>
      <c r="D409" s="65"/>
      <c r="E409" s="4"/>
      <c r="F409" s="4"/>
      <c r="G409" s="4"/>
    </row>
    <row r="410" spans="1:7" ht="12.75" customHeight="1">
      <c r="A410" s="60"/>
      <c r="C410" s="62"/>
      <c r="D410" s="65"/>
      <c r="E410" s="4"/>
      <c r="F410" s="4"/>
      <c r="G410" s="4"/>
    </row>
    <row r="411" spans="1:7" ht="12.75" customHeight="1">
      <c r="A411" s="60"/>
      <c r="C411" s="62"/>
      <c r="D411" s="65"/>
      <c r="E411" s="4"/>
      <c r="F411" s="4"/>
      <c r="G411" s="4"/>
    </row>
    <row r="412" spans="1:7" ht="12.75" customHeight="1">
      <c r="A412" s="60"/>
      <c r="C412" s="62"/>
      <c r="D412" s="65"/>
      <c r="E412" s="4"/>
      <c r="F412" s="4"/>
      <c r="G412" s="4"/>
    </row>
    <row r="413" spans="1:7" ht="12.75" customHeight="1">
      <c r="A413" s="60"/>
      <c r="C413" s="62"/>
      <c r="D413" s="65"/>
      <c r="E413" s="4"/>
      <c r="F413" s="4"/>
      <c r="G413" s="4"/>
    </row>
    <row r="414" spans="1:7" ht="12.75" customHeight="1">
      <c r="A414" s="60"/>
      <c r="C414" s="62"/>
      <c r="D414" s="65"/>
      <c r="E414" s="4"/>
      <c r="F414" s="4"/>
      <c r="G414" s="4"/>
    </row>
    <row r="415" spans="1:7" ht="12.75" customHeight="1">
      <c r="A415" s="60"/>
      <c r="C415" s="62"/>
      <c r="D415" s="65"/>
      <c r="E415" s="4"/>
      <c r="F415" s="4"/>
      <c r="G415" s="4"/>
    </row>
    <row r="416" spans="1:7" ht="12.75" customHeight="1">
      <c r="A416" s="60"/>
      <c r="C416" s="62"/>
      <c r="D416" s="65"/>
      <c r="E416" s="4"/>
      <c r="F416" s="4"/>
      <c r="G416" s="4"/>
    </row>
    <row r="417" spans="1:7" ht="12.75" customHeight="1">
      <c r="A417" s="60"/>
      <c r="C417" s="62"/>
      <c r="D417" s="65"/>
      <c r="E417" s="4"/>
      <c r="F417" s="4"/>
      <c r="G417" s="4"/>
    </row>
    <row r="418" spans="1:7" ht="12.75" customHeight="1">
      <c r="A418" s="60"/>
      <c r="C418" s="62"/>
      <c r="D418" s="65"/>
      <c r="E418" s="4"/>
      <c r="F418" s="4"/>
      <c r="G418" s="4"/>
    </row>
    <row r="419" spans="1:7" ht="12.75" customHeight="1">
      <c r="A419" s="60"/>
      <c r="C419" s="62"/>
      <c r="D419" s="65"/>
      <c r="E419" s="4"/>
      <c r="F419" s="4"/>
      <c r="G419" s="4"/>
    </row>
    <row r="420" spans="1:7" ht="12.75" customHeight="1">
      <c r="A420" s="60"/>
      <c r="C420" s="62"/>
      <c r="D420" s="65"/>
      <c r="E420" s="4"/>
      <c r="F420" s="4"/>
      <c r="G420" s="4"/>
    </row>
    <row r="421" spans="1:7" ht="12.75" customHeight="1">
      <c r="A421" s="60"/>
      <c r="C421" s="62"/>
      <c r="D421" s="65"/>
      <c r="E421" s="4"/>
      <c r="F421" s="4"/>
      <c r="G421" s="4"/>
    </row>
    <row r="422" spans="1:7" ht="12.75" customHeight="1">
      <c r="A422" s="60"/>
      <c r="C422" s="62"/>
      <c r="D422" s="65"/>
      <c r="E422" s="4"/>
      <c r="F422" s="4"/>
      <c r="G422" s="4"/>
    </row>
    <row r="423" spans="1:7" ht="12.75" customHeight="1">
      <c r="A423" s="60"/>
      <c r="C423" s="62"/>
      <c r="D423" s="65"/>
      <c r="E423" s="4"/>
      <c r="F423" s="4"/>
      <c r="G423" s="4"/>
    </row>
    <row r="424" spans="1:7" ht="12.75" customHeight="1">
      <c r="A424" s="60"/>
      <c r="C424" s="62"/>
      <c r="D424" s="65"/>
      <c r="E424" s="4"/>
      <c r="F424" s="4"/>
      <c r="G424" s="4"/>
    </row>
    <row r="425" spans="1:7" ht="12.75" customHeight="1">
      <c r="A425" s="60"/>
      <c r="C425" s="62"/>
      <c r="D425" s="65"/>
      <c r="E425" s="4"/>
      <c r="F425" s="4"/>
      <c r="G425" s="4"/>
    </row>
    <row r="426" spans="1:7" ht="12.75" customHeight="1">
      <c r="A426" s="60"/>
      <c r="C426" s="62"/>
      <c r="D426" s="65"/>
      <c r="E426" s="4"/>
      <c r="F426" s="4"/>
      <c r="G426" s="4"/>
    </row>
    <row r="427" spans="1:7" ht="12.75" customHeight="1">
      <c r="A427" s="60"/>
      <c r="C427" s="62"/>
      <c r="D427" s="65"/>
      <c r="E427" s="4"/>
      <c r="F427" s="4"/>
      <c r="G427" s="4"/>
    </row>
    <row r="428" spans="1:7" ht="12.75" customHeight="1">
      <c r="A428" s="60"/>
      <c r="C428" s="62"/>
      <c r="D428" s="65"/>
      <c r="E428" s="4"/>
      <c r="F428" s="4"/>
      <c r="G428" s="4"/>
    </row>
    <row r="429" spans="1:7" ht="12.75" customHeight="1">
      <c r="A429" s="60"/>
      <c r="C429" s="62"/>
      <c r="D429" s="65"/>
      <c r="E429" s="4"/>
      <c r="F429" s="4"/>
      <c r="G429" s="4"/>
    </row>
    <row r="430" spans="1:7" ht="12.75" customHeight="1">
      <c r="A430" s="60"/>
      <c r="C430" s="62"/>
      <c r="D430" s="65"/>
      <c r="E430" s="4"/>
      <c r="F430" s="4"/>
      <c r="G430" s="4"/>
    </row>
    <row r="431" spans="1:7" ht="12.75" customHeight="1">
      <c r="A431" s="60"/>
      <c r="C431" s="62"/>
      <c r="D431" s="65"/>
      <c r="E431" s="4"/>
      <c r="F431" s="4"/>
      <c r="G431" s="4"/>
    </row>
    <row r="432" spans="1:7" ht="12.75" customHeight="1">
      <c r="A432" s="60"/>
      <c r="C432" s="62"/>
      <c r="D432" s="65"/>
      <c r="E432" s="4"/>
      <c r="F432" s="4"/>
      <c r="G432" s="4"/>
    </row>
    <row r="433" spans="1:7" ht="12.75" customHeight="1">
      <c r="A433" s="60"/>
      <c r="C433" s="62"/>
      <c r="D433" s="65"/>
      <c r="E433" s="4"/>
      <c r="F433" s="4"/>
      <c r="G433" s="4"/>
    </row>
    <row r="434" spans="1:7" ht="12.75" customHeight="1">
      <c r="A434" s="60"/>
      <c r="C434" s="62"/>
      <c r="D434" s="65"/>
      <c r="E434" s="4"/>
      <c r="F434" s="4"/>
      <c r="G434" s="4"/>
    </row>
    <row r="435" spans="1:7" ht="12.75" customHeight="1">
      <c r="A435" s="60"/>
      <c r="C435" s="62"/>
      <c r="D435" s="65"/>
      <c r="E435" s="4"/>
      <c r="F435" s="4"/>
      <c r="G435" s="4"/>
    </row>
    <row r="436" spans="1:7" ht="12.75" customHeight="1">
      <c r="A436" s="60"/>
      <c r="C436" s="62"/>
      <c r="D436" s="65"/>
      <c r="E436" s="4"/>
      <c r="F436" s="4"/>
      <c r="G436" s="4"/>
    </row>
    <row r="437" spans="1:7" ht="12.75" customHeight="1">
      <c r="A437" s="60"/>
      <c r="C437" s="62"/>
      <c r="D437" s="65"/>
      <c r="E437" s="4"/>
      <c r="F437" s="4"/>
      <c r="G437" s="4"/>
    </row>
    <row r="438" spans="1:7" ht="12.75" customHeight="1">
      <c r="A438" s="60"/>
      <c r="C438" s="62"/>
      <c r="D438" s="65"/>
      <c r="E438" s="4"/>
      <c r="F438" s="4"/>
      <c r="G438" s="4"/>
    </row>
    <row r="439" spans="1:7" ht="12.75" customHeight="1">
      <c r="A439" s="60"/>
      <c r="C439" s="62"/>
      <c r="D439" s="65"/>
      <c r="E439" s="4"/>
      <c r="F439" s="4"/>
      <c r="G439" s="4"/>
    </row>
    <row r="440" spans="1:7" ht="12.75" customHeight="1">
      <c r="A440" s="60"/>
      <c r="C440" s="62"/>
      <c r="D440" s="65"/>
      <c r="E440" s="4"/>
      <c r="F440" s="4"/>
      <c r="G440" s="4"/>
    </row>
    <row r="441" spans="1:7" ht="12.75" customHeight="1">
      <c r="A441" s="60"/>
      <c r="C441" s="62"/>
      <c r="D441" s="65"/>
      <c r="E441" s="4"/>
      <c r="F441" s="4"/>
      <c r="G441" s="4"/>
    </row>
    <row r="442" spans="1:7" ht="12.75" customHeight="1">
      <c r="A442" s="60"/>
      <c r="C442" s="62"/>
      <c r="D442" s="65"/>
      <c r="E442" s="4"/>
      <c r="F442" s="4"/>
      <c r="G442" s="4"/>
    </row>
    <row r="443" spans="1:7" ht="12.75" customHeight="1">
      <c r="A443" s="60"/>
      <c r="C443" s="62"/>
      <c r="D443" s="65"/>
      <c r="E443" s="4"/>
      <c r="F443" s="4"/>
      <c r="G443" s="4"/>
    </row>
    <row r="444" spans="1:7" ht="12.75" customHeight="1">
      <c r="A444" s="60"/>
      <c r="C444" s="62"/>
      <c r="D444" s="65"/>
      <c r="E444" s="4"/>
      <c r="F444" s="4"/>
      <c r="G444" s="4"/>
    </row>
    <row r="445" spans="1:7" ht="12.75" customHeight="1">
      <c r="A445" s="60"/>
      <c r="C445" s="62"/>
      <c r="D445" s="65"/>
      <c r="E445" s="4"/>
      <c r="F445" s="4"/>
      <c r="G445" s="4"/>
    </row>
    <row r="446" spans="1:7" ht="12.75" customHeight="1">
      <c r="A446" s="60"/>
      <c r="C446" s="62"/>
      <c r="D446" s="65"/>
      <c r="E446" s="4"/>
      <c r="F446" s="4"/>
      <c r="G446" s="4"/>
    </row>
    <row r="447" spans="1:7" ht="12.75" customHeight="1">
      <c r="A447" s="60"/>
      <c r="C447" s="62"/>
      <c r="D447" s="65"/>
      <c r="E447" s="4"/>
      <c r="F447" s="4"/>
      <c r="G447" s="4"/>
    </row>
    <row r="448" spans="1:7" ht="12.75" customHeight="1">
      <c r="A448" s="60"/>
      <c r="C448" s="62"/>
      <c r="D448" s="65"/>
      <c r="E448" s="4"/>
      <c r="F448" s="4"/>
      <c r="G448" s="4"/>
    </row>
    <row r="449" spans="1:7" ht="12.75" customHeight="1">
      <c r="A449" s="60"/>
      <c r="C449" s="62"/>
      <c r="D449" s="65"/>
      <c r="E449" s="4"/>
      <c r="F449" s="4"/>
      <c r="G449" s="4"/>
    </row>
    <row r="450" spans="1:7" ht="12.75" customHeight="1">
      <c r="A450" s="60"/>
      <c r="C450" s="62"/>
      <c r="D450" s="65"/>
      <c r="E450" s="4"/>
      <c r="F450" s="4"/>
      <c r="G450" s="4"/>
    </row>
    <row r="451" spans="1:7" ht="12.75" customHeight="1">
      <c r="A451" s="60"/>
      <c r="C451" s="62"/>
      <c r="D451" s="65"/>
      <c r="E451" s="4"/>
      <c r="F451" s="4"/>
      <c r="G451" s="4"/>
    </row>
    <row r="452" spans="1:7" ht="12.75" customHeight="1">
      <c r="A452" s="60"/>
      <c r="C452" s="62"/>
      <c r="D452" s="65"/>
      <c r="E452" s="4"/>
      <c r="F452" s="4"/>
      <c r="G452" s="4"/>
    </row>
    <row r="453" spans="1:7" ht="12.75" customHeight="1">
      <c r="A453" s="60"/>
      <c r="C453" s="62"/>
      <c r="D453" s="65"/>
      <c r="E453" s="4"/>
      <c r="F453" s="4"/>
      <c r="G453" s="4"/>
    </row>
    <row r="454" spans="1:7" ht="12.75" customHeight="1">
      <c r="A454" s="60"/>
      <c r="C454" s="62"/>
      <c r="D454" s="65"/>
      <c r="E454" s="4"/>
      <c r="F454" s="4"/>
      <c r="G454" s="4"/>
    </row>
    <row r="455" spans="1:7" ht="12.75" customHeight="1">
      <c r="A455" s="60"/>
      <c r="C455" s="62"/>
      <c r="D455" s="65"/>
      <c r="E455" s="4"/>
      <c r="F455" s="4"/>
      <c r="G455" s="4"/>
    </row>
    <row r="456" spans="1:7" ht="12.75" customHeight="1">
      <c r="A456" s="60"/>
      <c r="C456" s="62"/>
      <c r="D456" s="65"/>
      <c r="E456" s="4"/>
      <c r="F456" s="4"/>
      <c r="G456" s="4"/>
    </row>
    <row r="457" spans="1:7" ht="12.75" customHeight="1">
      <c r="A457" s="60"/>
      <c r="C457" s="62"/>
      <c r="D457" s="65"/>
      <c r="E457" s="4"/>
      <c r="F457" s="4"/>
      <c r="G457" s="4"/>
    </row>
    <row r="458" spans="1:7" ht="12.75" customHeight="1">
      <c r="A458" s="60"/>
      <c r="C458" s="62"/>
      <c r="D458" s="65"/>
      <c r="E458" s="4"/>
      <c r="F458" s="4"/>
      <c r="G458" s="4"/>
    </row>
    <row r="459" spans="1:7" ht="12.75" customHeight="1">
      <c r="A459" s="60"/>
      <c r="C459" s="62"/>
      <c r="D459" s="65"/>
      <c r="E459" s="4"/>
      <c r="F459" s="4"/>
      <c r="G459" s="4"/>
    </row>
    <row r="460" spans="1:7" ht="12.75" customHeight="1">
      <c r="A460" s="60"/>
      <c r="C460" s="62"/>
      <c r="D460" s="65"/>
      <c r="E460" s="4"/>
      <c r="F460" s="4"/>
      <c r="G460" s="4"/>
    </row>
    <row r="461" spans="1:7" ht="12.75" customHeight="1">
      <c r="A461" s="60"/>
      <c r="C461" s="62"/>
      <c r="D461" s="65"/>
      <c r="E461" s="4"/>
      <c r="F461" s="4"/>
      <c r="G461" s="4"/>
    </row>
    <row r="462" spans="1:7" ht="12.75" customHeight="1">
      <c r="A462" s="60"/>
      <c r="C462" s="62"/>
      <c r="D462" s="65"/>
      <c r="E462" s="4"/>
      <c r="F462" s="4"/>
      <c r="G462" s="4"/>
    </row>
    <row r="463" spans="1:7" ht="12.75" customHeight="1">
      <c r="A463" s="60"/>
      <c r="C463" s="62"/>
      <c r="D463" s="65"/>
      <c r="E463" s="4"/>
      <c r="F463" s="4"/>
      <c r="G463" s="4"/>
    </row>
    <row r="464" spans="1:7" ht="12.75" customHeight="1">
      <c r="A464" s="60"/>
      <c r="C464" s="62"/>
      <c r="D464" s="65"/>
      <c r="E464" s="4"/>
      <c r="F464" s="4"/>
      <c r="G464" s="4"/>
    </row>
    <row r="465" spans="1:7" ht="12.75" customHeight="1">
      <c r="A465" s="60"/>
      <c r="C465" s="62"/>
      <c r="D465" s="65"/>
      <c r="E465" s="4"/>
      <c r="F465" s="4"/>
      <c r="G465" s="4"/>
    </row>
    <row r="466" spans="1:7" ht="12.75" customHeight="1">
      <c r="A466" s="60"/>
      <c r="C466" s="62"/>
      <c r="D466" s="65"/>
      <c r="E466" s="4"/>
      <c r="F466" s="4"/>
      <c r="G466" s="4"/>
    </row>
    <row r="467" spans="1:7" ht="12.75" customHeight="1">
      <c r="A467" s="60"/>
      <c r="C467" s="62"/>
      <c r="D467" s="65"/>
      <c r="E467" s="4"/>
      <c r="F467" s="4"/>
      <c r="G467" s="4"/>
    </row>
    <row r="468" spans="1:7" ht="12.75" customHeight="1">
      <c r="A468" s="60"/>
      <c r="C468" s="62"/>
      <c r="D468" s="65"/>
      <c r="E468" s="4"/>
      <c r="F468" s="4"/>
      <c r="G468" s="4"/>
    </row>
    <row r="469" spans="1:7" ht="12.75" customHeight="1">
      <c r="A469" s="60"/>
      <c r="C469" s="62"/>
      <c r="D469" s="65"/>
      <c r="E469" s="4"/>
      <c r="F469" s="4"/>
      <c r="G469" s="4"/>
    </row>
    <row r="470" spans="1:7" ht="12.75" customHeight="1">
      <c r="A470" s="60"/>
      <c r="C470" s="62"/>
      <c r="D470" s="65"/>
      <c r="E470" s="4"/>
      <c r="F470" s="4"/>
      <c r="G470" s="4"/>
    </row>
    <row r="471" spans="1:7" ht="12.75" customHeight="1">
      <c r="A471" s="60"/>
      <c r="C471" s="62"/>
      <c r="D471" s="65"/>
      <c r="E471" s="4"/>
      <c r="F471" s="4"/>
      <c r="G471" s="4"/>
    </row>
    <row r="472" spans="1:7" ht="12.75" customHeight="1">
      <c r="A472" s="60"/>
      <c r="C472" s="62"/>
      <c r="D472" s="65"/>
      <c r="E472" s="4"/>
      <c r="F472" s="4"/>
      <c r="G472" s="4"/>
    </row>
    <row r="473" spans="1:7" ht="12.75" customHeight="1">
      <c r="A473" s="60"/>
      <c r="C473" s="62"/>
      <c r="D473" s="65"/>
      <c r="E473" s="4"/>
      <c r="F473" s="4"/>
      <c r="G473" s="4"/>
    </row>
    <row r="474" spans="1:7" ht="12.75" customHeight="1">
      <c r="A474" s="60"/>
      <c r="C474" s="62"/>
      <c r="D474" s="65"/>
      <c r="E474" s="4"/>
      <c r="F474" s="4"/>
      <c r="G474" s="4"/>
    </row>
    <row r="475" spans="1:7" ht="12.75" customHeight="1">
      <c r="A475" s="60"/>
      <c r="C475" s="62"/>
      <c r="D475" s="65"/>
      <c r="E475" s="4"/>
      <c r="F475" s="4"/>
      <c r="G475" s="4"/>
    </row>
    <row r="476" spans="1:7" ht="12.75" customHeight="1">
      <c r="A476" s="60"/>
      <c r="C476" s="62"/>
      <c r="D476" s="65"/>
      <c r="E476" s="4"/>
      <c r="F476" s="4"/>
      <c r="G476" s="4"/>
    </row>
    <row r="477" spans="1:7" ht="12.75" customHeight="1">
      <c r="A477" s="60"/>
      <c r="C477" s="62"/>
      <c r="D477" s="65"/>
      <c r="E477" s="4"/>
      <c r="F477" s="4"/>
      <c r="G477" s="4"/>
    </row>
    <row r="478" spans="1:7" ht="12.75" customHeight="1">
      <c r="A478" s="60"/>
      <c r="C478" s="62"/>
      <c r="D478" s="65"/>
      <c r="E478" s="4"/>
      <c r="F478" s="4"/>
      <c r="G478" s="4"/>
    </row>
    <row r="479" spans="1:7" ht="12.75" customHeight="1">
      <c r="A479" s="60"/>
      <c r="C479" s="62"/>
      <c r="D479" s="65"/>
      <c r="E479" s="4"/>
      <c r="F479" s="4"/>
      <c r="G479" s="4"/>
    </row>
    <row r="480" spans="1:7" ht="12.75" customHeight="1">
      <c r="A480" s="60"/>
      <c r="C480" s="62"/>
      <c r="D480" s="65"/>
      <c r="E480" s="4"/>
      <c r="F480" s="4"/>
      <c r="G480" s="4"/>
    </row>
    <row r="481" spans="1:7" ht="12.75" customHeight="1">
      <c r="A481" s="60"/>
      <c r="C481" s="62"/>
      <c r="D481" s="65"/>
      <c r="E481" s="4"/>
      <c r="F481" s="4"/>
      <c r="G481" s="4"/>
    </row>
    <row r="482" spans="1:7" ht="12.75" customHeight="1">
      <c r="A482" s="60"/>
      <c r="C482" s="62"/>
      <c r="D482" s="65"/>
      <c r="E482" s="4"/>
      <c r="F482" s="4"/>
      <c r="G482" s="4"/>
    </row>
    <row r="483" spans="1:7" ht="12.75" customHeight="1">
      <c r="A483" s="60"/>
      <c r="C483" s="62"/>
      <c r="D483" s="65"/>
      <c r="E483" s="4"/>
      <c r="F483" s="4"/>
      <c r="G483" s="4"/>
    </row>
    <row r="484" spans="1:7" ht="12.75" customHeight="1">
      <c r="A484" s="60"/>
      <c r="C484" s="62"/>
      <c r="D484" s="65"/>
      <c r="E484" s="4"/>
      <c r="F484" s="4"/>
      <c r="G484" s="4"/>
    </row>
    <row r="485" spans="1:7" ht="12.75" customHeight="1">
      <c r="A485" s="60"/>
      <c r="C485" s="62"/>
      <c r="D485" s="65"/>
      <c r="E485" s="4"/>
      <c r="F485" s="4"/>
      <c r="G485" s="4"/>
    </row>
    <row r="486" spans="1:7" ht="12.75" customHeight="1">
      <c r="A486" s="60"/>
      <c r="C486" s="62"/>
      <c r="D486" s="65"/>
      <c r="E486" s="4"/>
      <c r="F486" s="4"/>
      <c r="G486" s="4"/>
    </row>
    <row r="487" spans="1:7" ht="12.75" customHeight="1">
      <c r="A487" s="60"/>
      <c r="C487" s="62"/>
      <c r="D487" s="65"/>
      <c r="E487" s="4"/>
      <c r="F487" s="4"/>
      <c r="G487" s="4"/>
    </row>
    <row r="488" spans="1:7" ht="12.75" customHeight="1">
      <c r="A488" s="60"/>
      <c r="C488" s="62"/>
      <c r="D488" s="65"/>
      <c r="E488" s="4"/>
      <c r="F488" s="4"/>
      <c r="G488" s="4"/>
    </row>
    <row r="489" spans="1:7" ht="12.75" customHeight="1">
      <c r="A489" s="60"/>
      <c r="C489" s="62"/>
      <c r="D489" s="65"/>
      <c r="E489" s="4"/>
      <c r="F489" s="4"/>
      <c r="G489" s="4"/>
    </row>
    <row r="490" spans="1:7" ht="12.75" customHeight="1">
      <c r="A490" s="60"/>
      <c r="C490" s="62"/>
      <c r="D490" s="65"/>
      <c r="E490" s="4"/>
      <c r="F490" s="4"/>
      <c r="G490" s="4"/>
    </row>
    <row r="491" spans="1:7" ht="12.75" customHeight="1">
      <c r="A491" s="60"/>
      <c r="C491" s="62"/>
      <c r="D491" s="65"/>
      <c r="E491" s="4"/>
      <c r="F491" s="4"/>
      <c r="G491" s="4"/>
    </row>
    <row r="492" spans="1:7" ht="12.75" customHeight="1">
      <c r="A492" s="60"/>
      <c r="C492" s="62"/>
      <c r="D492" s="65"/>
      <c r="E492" s="4"/>
      <c r="F492" s="4"/>
      <c r="G492" s="4"/>
    </row>
    <row r="493" spans="1:7" ht="12.75" customHeight="1">
      <c r="A493" s="60"/>
      <c r="C493" s="62"/>
      <c r="D493" s="65"/>
      <c r="E493" s="4"/>
      <c r="F493" s="4"/>
      <c r="G493" s="4"/>
    </row>
    <row r="494" spans="1:7" ht="12.75" customHeight="1">
      <c r="A494" s="60"/>
      <c r="C494" s="62"/>
      <c r="D494" s="65"/>
      <c r="E494" s="4"/>
      <c r="F494" s="4"/>
      <c r="G494" s="4"/>
    </row>
    <row r="495" spans="1:7" ht="12.75" customHeight="1">
      <c r="A495" s="60"/>
      <c r="C495" s="62"/>
      <c r="D495" s="65"/>
      <c r="E495" s="4"/>
      <c r="F495" s="4"/>
      <c r="G495" s="4"/>
    </row>
    <row r="496" spans="1:7" ht="12.75" customHeight="1">
      <c r="A496" s="60"/>
      <c r="C496" s="62"/>
      <c r="D496" s="65"/>
      <c r="E496" s="4"/>
      <c r="F496" s="4"/>
      <c r="G496" s="4"/>
    </row>
    <row r="497" spans="1:7" ht="12.75" customHeight="1">
      <c r="A497" s="60"/>
      <c r="C497" s="62"/>
      <c r="D497" s="65"/>
      <c r="E497" s="4"/>
      <c r="F497" s="4"/>
      <c r="G497" s="4"/>
    </row>
    <row r="498" spans="1:7" ht="12.75" customHeight="1">
      <c r="A498" s="60"/>
      <c r="C498" s="62"/>
      <c r="D498" s="65"/>
      <c r="E498" s="4"/>
      <c r="F498" s="4"/>
      <c r="G498" s="4"/>
    </row>
    <row r="499" spans="1:7" ht="12.75" customHeight="1">
      <c r="A499" s="60"/>
      <c r="C499" s="62"/>
      <c r="D499" s="65"/>
      <c r="E499" s="4"/>
      <c r="F499" s="4"/>
      <c r="G499" s="4"/>
    </row>
    <row r="500" spans="1:7" ht="12.75" customHeight="1">
      <c r="A500" s="60"/>
      <c r="C500" s="62"/>
      <c r="D500" s="65"/>
      <c r="E500" s="4"/>
      <c r="F500" s="4"/>
      <c r="G500" s="4"/>
    </row>
    <row r="501" spans="1:7" ht="12.75" customHeight="1">
      <c r="A501" s="60"/>
      <c r="C501" s="62"/>
      <c r="D501" s="65"/>
      <c r="E501" s="4"/>
      <c r="F501" s="4"/>
      <c r="G501" s="4"/>
    </row>
    <row r="502" spans="1:7" ht="12.75" customHeight="1">
      <c r="A502" s="60"/>
      <c r="C502" s="62"/>
      <c r="D502" s="65"/>
      <c r="E502" s="4"/>
      <c r="F502" s="4"/>
      <c r="G502" s="4"/>
    </row>
    <row r="503" spans="1:7" ht="12.75" customHeight="1">
      <c r="A503" s="60"/>
      <c r="C503" s="62"/>
      <c r="D503" s="65"/>
      <c r="E503" s="4"/>
      <c r="F503" s="4"/>
      <c r="G503" s="4"/>
    </row>
    <row r="504" spans="1:7" ht="12.75" customHeight="1">
      <c r="A504" s="60"/>
      <c r="C504" s="62"/>
      <c r="D504" s="65"/>
      <c r="E504" s="4"/>
      <c r="F504" s="4"/>
      <c r="G504" s="4"/>
    </row>
    <row r="505" spans="1:7" ht="12.75" customHeight="1">
      <c r="A505" s="60"/>
      <c r="C505" s="62"/>
      <c r="D505" s="65"/>
      <c r="E505" s="4"/>
      <c r="F505" s="4"/>
      <c r="G505" s="4"/>
    </row>
    <row r="506" spans="1:7" ht="12.75" customHeight="1">
      <c r="A506" s="60"/>
      <c r="C506" s="62"/>
      <c r="D506" s="65"/>
      <c r="E506" s="4"/>
      <c r="F506" s="4"/>
      <c r="G506" s="4"/>
    </row>
    <row r="507" spans="1:7" ht="12.75" customHeight="1">
      <c r="A507" s="60"/>
      <c r="C507" s="62"/>
      <c r="D507" s="65"/>
      <c r="E507" s="4"/>
      <c r="F507" s="4"/>
      <c r="G507" s="4"/>
    </row>
    <row r="508" spans="1:7" ht="12.75" customHeight="1">
      <c r="A508" s="60"/>
      <c r="C508" s="62"/>
      <c r="D508" s="65"/>
      <c r="E508" s="4"/>
      <c r="F508" s="4"/>
      <c r="G508" s="4"/>
    </row>
    <row r="509" spans="1:7" ht="12.75" customHeight="1">
      <c r="A509" s="60"/>
      <c r="C509" s="62"/>
      <c r="D509" s="65"/>
      <c r="E509" s="4"/>
      <c r="F509" s="4"/>
      <c r="G509" s="4"/>
    </row>
    <row r="510" spans="1:7" ht="12.75" customHeight="1">
      <c r="A510" s="60"/>
      <c r="C510" s="62"/>
      <c r="D510" s="65"/>
      <c r="E510" s="4"/>
      <c r="F510" s="4"/>
      <c r="G510" s="4"/>
    </row>
    <row r="511" spans="1:7" ht="12.75" customHeight="1">
      <c r="A511" s="60"/>
      <c r="C511" s="62"/>
      <c r="D511" s="65"/>
      <c r="E511" s="4"/>
      <c r="F511" s="4"/>
      <c r="G511" s="4"/>
    </row>
    <row r="512" spans="1:7" ht="12.75" customHeight="1">
      <c r="A512" s="60"/>
      <c r="C512" s="62"/>
      <c r="D512" s="65"/>
      <c r="E512" s="4"/>
      <c r="F512" s="4"/>
      <c r="G512" s="4"/>
    </row>
    <row r="513" spans="1:7" ht="12.75" customHeight="1">
      <c r="A513" s="60"/>
      <c r="C513" s="62"/>
      <c r="D513" s="65"/>
      <c r="E513" s="4"/>
      <c r="F513" s="4"/>
      <c r="G513" s="4"/>
    </row>
    <row r="514" spans="1:7" ht="12.75" customHeight="1">
      <c r="A514" s="60"/>
      <c r="C514" s="62"/>
      <c r="D514" s="65"/>
      <c r="E514" s="4"/>
      <c r="F514" s="4"/>
      <c r="G514" s="4"/>
    </row>
    <row r="515" spans="1:7" ht="12.75" customHeight="1">
      <c r="A515" s="60"/>
      <c r="C515" s="62"/>
      <c r="D515" s="65"/>
      <c r="E515" s="4"/>
      <c r="F515" s="4"/>
      <c r="G515" s="4"/>
    </row>
    <row r="516" spans="1:7" ht="12.75" customHeight="1">
      <c r="A516" s="60"/>
      <c r="C516" s="62"/>
      <c r="D516" s="65"/>
      <c r="E516" s="4"/>
      <c r="F516" s="4"/>
      <c r="G516" s="4"/>
    </row>
    <row r="517" spans="1:7" ht="12.75" customHeight="1">
      <c r="A517" s="60"/>
      <c r="C517" s="62"/>
      <c r="D517" s="65"/>
      <c r="E517" s="4"/>
      <c r="F517" s="4"/>
      <c r="G517" s="4"/>
    </row>
    <row r="518" spans="1:7" ht="12.75" customHeight="1">
      <c r="A518" s="60"/>
      <c r="C518" s="62"/>
      <c r="D518" s="65"/>
      <c r="E518" s="4"/>
      <c r="F518" s="4"/>
      <c r="G518" s="4"/>
    </row>
    <row r="519" spans="1:7" ht="12.75" customHeight="1">
      <c r="A519" s="60"/>
      <c r="C519" s="62"/>
      <c r="D519" s="65"/>
      <c r="E519" s="4"/>
      <c r="F519" s="4"/>
      <c r="G519" s="4"/>
    </row>
    <row r="520" spans="1:7" ht="12.75" customHeight="1">
      <c r="A520" s="60"/>
      <c r="C520" s="62"/>
      <c r="D520" s="65"/>
      <c r="E520" s="4"/>
      <c r="F520" s="4"/>
      <c r="G520" s="4"/>
    </row>
    <row r="521" spans="1:7" ht="12.75" customHeight="1">
      <c r="A521" s="60"/>
      <c r="C521" s="62"/>
      <c r="D521" s="65"/>
      <c r="E521" s="4"/>
      <c r="F521" s="4"/>
      <c r="G521" s="4"/>
    </row>
    <row r="522" spans="1:7" ht="12.75" customHeight="1">
      <c r="A522" s="60"/>
      <c r="C522" s="62"/>
      <c r="D522" s="65"/>
      <c r="E522" s="4"/>
      <c r="F522" s="4"/>
      <c r="G522" s="4"/>
    </row>
    <row r="523" spans="1:7" ht="12.75" customHeight="1">
      <c r="A523" s="60"/>
      <c r="C523" s="62"/>
      <c r="D523" s="65"/>
      <c r="E523" s="4"/>
      <c r="F523" s="4"/>
      <c r="G523" s="4"/>
    </row>
    <row r="524" spans="1:7" ht="12.75" customHeight="1">
      <c r="A524" s="60"/>
      <c r="C524" s="62"/>
      <c r="D524" s="65"/>
      <c r="E524" s="4"/>
      <c r="F524" s="4"/>
      <c r="G524" s="4"/>
    </row>
    <row r="525" spans="1:7" ht="12.75" customHeight="1">
      <c r="A525" s="60"/>
      <c r="C525" s="62"/>
      <c r="D525" s="65"/>
      <c r="E525" s="4"/>
      <c r="F525" s="4"/>
      <c r="G525" s="4"/>
    </row>
    <row r="526" spans="1:7" ht="12.75" customHeight="1">
      <c r="A526" s="60"/>
      <c r="C526" s="62"/>
      <c r="D526" s="65"/>
      <c r="E526" s="4"/>
      <c r="F526" s="4"/>
      <c r="G526" s="4"/>
    </row>
    <row r="527" spans="1:7" ht="12.75" customHeight="1">
      <c r="A527" s="60"/>
      <c r="C527" s="62"/>
      <c r="D527" s="65"/>
      <c r="E527" s="4"/>
      <c r="F527" s="4"/>
      <c r="G527" s="4"/>
    </row>
    <row r="528" spans="1:7" ht="12.75" customHeight="1">
      <c r="A528" s="60"/>
      <c r="C528" s="62"/>
      <c r="D528" s="65"/>
      <c r="E528" s="4"/>
      <c r="F528" s="4"/>
      <c r="G528" s="4"/>
    </row>
    <row r="529" spans="1:7" ht="12.75" customHeight="1">
      <c r="A529" s="60"/>
      <c r="C529" s="62"/>
      <c r="D529" s="65"/>
      <c r="E529" s="4"/>
      <c r="F529" s="4"/>
      <c r="G529" s="4"/>
    </row>
    <row r="530" spans="1:7" ht="12.75" customHeight="1">
      <c r="A530" s="60"/>
      <c r="C530" s="62"/>
      <c r="D530" s="65"/>
      <c r="E530" s="4"/>
      <c r="F530" s="4"/>
      <c r="G530" s="4"/>
    </row>
    <row r="531" spans="1:7" ht="12.75" customHeight="1">
      <c r="A531" s="60"/>
      <c r="C531" s="62"/>
      <c r="D531" s="65"/>
      <c r="E531" s="4"/>
      <c r="F531" s="4"/>
      <c r="G531" s="4"/>
    </row>
    <row r="532" spans="1:7" ht="12.75" customHeight="1">
      <c r="A532" s="60"/>
      <c r="C532" s="62"/>
      <c r="D532" s="65"/>
      <c r="E532" s="4"/>
      <c r="F532" s="4"/>
      <c r="G532" s="4"/>
    </row>
    <row r="533" spans="1:7" ht="12.75" customHeight="1">
      <c r="A533" s="60"/>
      <c r="C533" s="62"/>
      <c r="D533" s="65"/>
      <c r="E533" s="4"/>
      <c r="F533" s="4"/>
      <c r="G533" s="4"/>
    </row>
    <row r="534" spans="1:7" ht="12.75" customHeight="1">
      <c r="A534" s="60"/>
      <c r="C534" s="62"/>
      <c r="D534" s="65"/>
      <c r="E534" s="4"/>
      <c r="F534" s="4"/>
      <c r="G534" s="4"/>
    </row>
    <row r="535" spans="1:7" ht="12.75" customHeight="1">
      <c r="A535" s="60"/>
      <c r="C535" s="62"/>
      <c r="D535" s="65"/>
      <c r="E535" s="4"/>
      <c r="F535" s="4"/>
      <c r="G535" s="4"/>
    </row>
    <row r="536" spans="1:7" ht="12.75" customHeight="1">
      <c r="A536" s="60"/>
      <c r="C536" s="62"/>
      <c r="D536" s="65"/>
      <c r="E536" s="4"/>
      <c r="F536" s="4"/>
      <c r="G536" s="4"/>
    </row>
    <row r="537" spans="1:7" ht="12.75" customHeight="1">
      <c r="A537" s="60"/>
      <c r="C537" s="62"/>
      <c r="D537" s="65"/>
      <c r="E537" s="4"/>
      <c r="F537" s="4"/>
      <c r="G537" s="4"/>
    </row>
    <row r="538" spans="1:7" ht="12.75" customHeight="1">
      <c r="A538" s="60"/>
      <c r="C538" s="62"/>
      <c r="D538" s="65"/>
      <c r="E538" s="4"/>
      <c r="F538" s="4"/>
      <c r="G538" s="4"/>
    </row>
    <row r="539" spans="1:7" ht="12.75" customHeight="1">
      <c r="A539" s="60"/>
      <c r="C539" s="62"/>
      <c r="D539" s="65"/>
      <c r="E539" s="4"/>
      <c r="F539" s="4"/>
      <c r="G539" s="4"/>
    </row>
    <row r="540" spans="1:7" ht="12.75" customHeight="1">
      <c r="A540" s="60"/>
      <c r="C540" s="62"/>
      <c r="D540" s="65"/>
      <c r="E540" s="4"/>
      <c r="F540" s="4"/>
      <c r="G540" s="4"/>
    </row>
    <row r="541" spans="1:7" ht="12.75" customHeight="1">
      <c r="A541" s="60"/>
      <c r="C541" s="62"/>
      <c r="D541" s="65"/>
      <c r="E541" s="4"/>
      <c r="F541" s="4"/>
      <c r="G541" s="4"/>
    </row>
    <row r="542" spans="1:7" ht="12.75" customHeight="1">
      <c r="A542" s="60"/>
      <c r="C542" s="62"/>
      <c r="D542" s="65"/>
      <c r="E542" s="4"/>
      <c r="F542" s="4"/>
      <c r="G542" s="4"/>
    </row>
    <row r="543" spans="1:7" ht="12.75" customHeight="1">
      <c r="A543" s="60"/>
      <c r="C543" s="62"/>
      <c r="D543" s="65"/>
      <c r="E543" s="4"/>
      <c r="F543" s="4"/>
      <c r="G543" s="4"/>
    </row>
    <row r="544" spans="1:7" ht="12.75" customHeight="1">
      <c r="A544" s="60"/>
      <c r="C544" s="62"/>
      <c r="D544" s="65"/>
      <c r="E544" s="4"/>
      <c r="F544" s="4"/>
      <c r="G544" s="4"/>
    </row>
    <row r="545" spans="1:7" ht="12.75" customHeight="1">
      <c r="A545" s="60"/>
      <c r="C545" s="62"/>
      <c r="D545" s="65"/>
      <c r="E545" s="4"/>
      <c r="F545" s="4"/>
      <c r="G545" s="4"/>
    </row>
    <row r="546" spans="1:7" ht="12.75" customHeight="1">
      <c r="A546" s="60"/>
      <c r="C546" s="62"/>
      <c r="D546" s="65"/>
      <c r="E546" s="4"/>
      <c r="F546" s="4"/>
      <c r="G546" s="4"/>
    </row>
    <row r="547" spans="1:7" ht="12.75" customHeight="1">
      <c r="A547" s="60"/>
      <c r="C547" s="62"/>
      <c r="D547" s="65"/>
      <c r="E547" s="4"/>
      <c r="F547" s="4"/>
      <c r="G547" s="4"/>
    </row>
    <row r="548" spans="1:7" ht="12.75" customHeight="1">
      <c r="A548" s="60"/>
      <c r="C548" s="62"/>
      <c r="D548" s="65"/>
      <c r="E548" s="4"/>
      <c r="F548" s="4"/>
      <c r="G548" s="4"/>
    </row>
    <row r="549" spans="1:7" ht="12.75" customHeight="1">
      <c r="A549" s="60"/>
      <c r="C549" s="62"/>
      <c r="D549" s="65"/>
      <c r="E549" s="4"/>
      <c r="F549" s="4"/>
      <c r="G549" s="4"/>
    </row>
    <row r="550" spans="1:7" ht="12.75" customHeight="1">
      <c r="A550" s="60"/>
      <c r="C550" s="62"/>
      <c r="D550" s="65"/>
      <c r="E550" s="4"/>
      <c r="F550" s="4"/>
      <c r="G550" s="4"/>
    </row>
    <row r="551" spans="1:7" ht="12.75" customHeight="1">
      <c r="A551" s="60"/>
      <c r="C551" s="62"/>
      <c r="D551" s="65"/>
      <c r="E551" s="4"/>
      <c r="F551" s="4"/>
      <c r="G551" s="4"/>
    </row>
    <row r="552" spans="1:7" ht="12.75" customHeight="1">
      <c r="A552" s="60"/>
      <c r="C552" s="62"/>
      <c r="D552" s="65"/>
      <c r="E552" s="4"/>
      <c r="F552" s="4"/>
      <c r="G552" s="4"/>
    </row>
    <row r="553" spans="1:7" ht="12.75" customHeight="1">
      <c r="A553" s="60"/>
      <c r="C553" s="62"/>
      <c r="D553" s="65"/>
      <c r="E553" s="4"/>
      <c r="F553" s="4"/>
      <c r="G553" s="4"/>
    </row>
    <row r="554" spans="1:7" ht="12.75" customHeight="1">
      <c r="A554" s="60"/>
      <c r="C554" s="62"/>
      <c r="D554" s="65"/>
      <c r="E554" s="4"/>
      <c r="F554" s="4"/>
      <c r="G554" s="4"/>
    </row>
    <row r="555" spans="1:7" ht="12.75" customHeight="1">
      <c r="A555" s="60"/>
      <c r="C555" s="62"/>
      <c r="D555" s="65"/>
      <c r="E555" s="4"/>
      <c r="F555" s="4"/>
      <c r="G555" s="4"/>
    </row>
    <row r="556" spans="1:7" ht="12.75" customHeight="1">
      <c r="A556" s="60"/>
      <c r="C556" s="62"/>
      <c r="D556" s="65"/>
      <c r="E556" s="4"/>
      <c r="F556" s="4"/>
      <c r="G556" s="4"/>
    </row>
    <row r="557" spans="1:7" ht="12.75" customHeight="1">
      <c r="A557" s="60"/>
      <c r="C557" s="62"/>
      <c r="D557" s="65"/>
      <c r="E557" s="4"/>
      <c r="F557" s="4"/>
      <c r="G557" s="4"/>
    </row>
    <row r="558" spans="1:7" ht="12.75" customHeight="1">
      <c r="A558" s="60"/>
      <c r="C558" s="62"/>
      <c r="D558" s="65"/>
      <c r="E558" s="4"/>
      <c r="F558" s="4"/>
      <c r="G558" s="4"/>
    </row>
    <row r="559" spans="1:7" ht="12.75" customHeight="1">
      <c r="A559" s="60"/>
      <c r="C559" s="62"/>
      <c r="D559" s="65"/>
      <c r="E559" s="4"/>
      <c r="F559" s="4"/>
      <c r="G559" s="4"/>
    </row>
    <row r="560" spans="1:7" ht="12.75" customHeight="1">
      <c r="A560" s="60"/>
      <c r="C560" s="62"/>
      <c r="D560" s="65"/>
      <c r="E560" s="4"/>
      <c r="F560" s="4"/>
      <c r="G560" s="4"/>
    </row>
    <row r="561" spans="1:7" ht="12.75" customHeight="1">
      <c r="A561" s="60"/>
      <c r="C561" s="62"/>
      <c r="D561" s="65"/>
      <c r="E561" s="4"/>
      <c r="F561" s="4"/>
      <c r="G561" s="4"/>
    </row>
    <row r="562" spans="1:7" ht="12.75" customHeight="1">
      <c r="A562" s="60"/>
      <c r="C562" s="62"/>
      <c r="D562" s="65"/>
      <c r="E562" s="4"/>
      <c r="F562" s="4"/>
      <c r="G562" s="4"/>
    </row>
    <row r="563" spans="1:7" ht="12.75" customHeight="1">
      <c r="A563" s="60"/>
      <c r="C563" s="62"/>
      <c r="D563" s="65"/>
      <c r="E563" s="4"/>
      <c r="F563" s="4"/>
      <c r="G563" s="4"/>
    </row>
    <row r="564" spans="1:7" ht="12.75" customHeight="1">
      <c r="A564" s="60"/>
      <c r="C564" s="62"/>
      <c r="D564" s="65"/>
      <c r="E564" s="4"/>
      <c r="F564" s="4"/>
      <c r="G564" s="4"/>
    </row>
    <row r="565" spans="1:7" ht="12.75" customHeight="1">
      <c r="A565" s="60"/>
      <c r="C565" s="62"/>
      <c r="D565" s="65"/>
      <c r="E565" s="4"/>
      <c r="F565" s="4"/>
      <c r="G565" s="4"/>
    </row>
    <row r="566" spans="1:7" ht="12.75" customHeight="1">
      <c r="A566" s="60"/>
      <c r="C566" s="62"/>
      <c r="D566" s="65"/>
      <c r="E566" s="4"/>
      <c r="F566" s="4"/>
      <c r="G566" s="4"/>
    </row>
    <row r="567" spans="1:7" ht="12.75" customHeight="1">
      <c r="A567" s="60"/>
      <c r="C567" s="62"/>
      <c r="D567" s="65"/>
      <c r="E567" s="4"/>
      <c r="F567" s="4"/>
      <c r="G567" s="4"/>
    </row>
    <row r="568" spans="1:7" ht="12.75" customHeight="1">
      <c r="A568" s="60"/>
      <c r="C568" s="62"/>
      <c r="D568" s="65"/>
      <c r="E568" s="4"/>
      <c r="F568" s="4"/>
      <c r="G568" s="4"/>
    </row>
    <row r="569" spans="1:7" ht="12.75" customHeight="1">
      <c r="A569" s="60"/>
      <c r="C569" s="62"/>
      <c r="D569" s="65"/>
      <c r="E569" s="4"/>
      <c r="F569" s="4"/>
      <c r="G569" s="4"/>
    </row>
    <row r="570" spans="1:7" ht="12.75" customHeight="1">
      <c r="A570" s="60"/>
      <c r="C570" s="62"/>
      <c r="D570" s="65"/>
      <c r="E570" s="4"/>
      <c r="F570" s="4"/>
      <c r="G570" s="4"/>
    </row>
    <row r="571" spans="1:7" ht="12.75" customHeight="1">
      <c r="A571" s="60"/>
      <c r="C571" s="62"/>
      <c r="D571" s="65"/>
      <c r="E571" s="4"/>
      <c r="F571" s="4"/>
      <c r="G571" s="4"/>
    </row>
    <row r="572" spans="1:7" ht="12.75" customHeight="1">
      <c r="A572" s="60"/>
      <c r="C572" s="62"/>
      <c r="D572" s="65"/>
      <c r="E572" s="4"/>
      <c r="F572" s="4"/>
      <c r="G572" s="4"/>
    </row>
    <row r="573" spans="1:7" ht="12.75" customHeight="1">
      <c r="A573" s="60"/>
      <c r="C573" s="62"/>
      <c r="D573" s="65"/>
      <c r="E573" s="4"/>
      <c r="F573" s="4"/>
      <c r="G573" s="4"/>
    </row>
    <row r="574" spans="1:7" ht="12.75" customHeight="1">
      <c r="A574" s="60"/>
      <c r="C574" s="62"/>
      <c r="D574" s="65"/>
      <c r="E574" s="4"/>
      <c r="F574" s="4"/>
      <c r="G574" s="4"/>
    </row>
    <row r="575" spans="1:7" ht="12.75" customHeight="1">
      <c r="A575" s="60"/>
      <c r="C575" s="62"/>
      <c r="D575" s="65"/>
      <c r="E575" s="4"/>
      <c r="F575" s="4"/>
      <c r="G575" s="4"/>
    </row>
    <row r="576" spans="1:7" ht="12.75" customHeight="1">
      <c r="A576" s="60"/>
      <c r="C576" s="62"/>
      <c r="D576" s="65"/>
      <c r="E576" s="4"/>
      <c r="F576" s="4"/>
      <c r="G576" s="4"/>
    </row>
    <row r="577" spans="1:7" ht="12.75" customHeight="1">
      <c r="A577" s="60"/>
      <c r="C577" s="62"/>
      <c r="D577" s="65"/>
      <c r="E577" s="4"/>
      <c r="F577" s="4"/>
      <c r="G577" s="4"/>
    </row>
    <row r="578" spans="1:7" ht="12.75" customHeight="1">
      <c r="A578" s="60"/>
      <c r="C578" s="62"/>
      <c r="D578" s="65"/>
      <c r="E578" s="4"/>
      <c r="F578" s="4"/>
      <c r="G578" s="4"/>
    </row>
    <row r="579" spans="1:7" ht="12.75" customHeight="1">
      <c r="A579" s="60"/>
      <c r="C579" s="62"/>
      <c r="D579" s="65"/>
      <c r="E579" s="4"/>
      <c r="F579" s="4"/>
      <c r="G579" s="4"/>
    </row>
    <row r="580" spans="1:7" ht="12.75" customHeight="1">
      <c r="A580" s="60"/>
      <c r="C580" s="62"/>
      <c r="D580" s="65"/>
      <c r="E580" s="4"/>
      <c r="F580" s="4"/>
      <c r="G580" s="4"/>
    </row>
    <row r="581" spans="1:7" ht="12.75" customHeight="1">
      <c r="A581" s="60"/>
      <c r="C581" s="62"/>
      <c r="D581" s="65"/>
      <c r="E581" s="4"/>
      <c r="F581" s="4"/>
      <c r="G581" s="4"/>
    </row>
    <row r="582" spans="1:7" ht="12.75" customHeight="1">
      <c r="A582" s="60"/>
      <c r="C582" s="62"/>
      <c r="D582" s="65"/>
      <c r="E582" s="4"/>
      <c r="F582" s="4"/>
      <c r="G582" s="4"/>
    </row>
    <row r="583" spans="1:7" ht="12.75" customHeight="1">
      <c r="A583" s="60"/>
      <c r="C583" s="62"/>
      <c r="D583" s="65"/>
      <c r="E583" s="4"/>
      <c r="F583" s="4"/>
      <c r="G583" s="4"/>
    </row>
    <row r="584" spans="1:7" ht="12.75" customHeight="1">
      <c r="A584" s="60"/>
      <c r="C584" s="62"/>
      <c r="D584" s="65"/>
      <c r="E584" s="4"/>
      <c r="F584" s="4"/>
      <c r="G584" s="4"/>
    </row>
    <row r="585" spans="1:7" ht="12.75" customHeight="1">
      <c r="A585" s="60"/>
      <c r="C585" s="62"/>
      <c r="D585" s="65"/>
      <c r="E585" s="4"/>
      <c r="F585" s="4"/>
      <c r="G585" s="4"/>
    </row>
    <row r="586" spans="1:7" ht="12.75" customHeight="1">
      <c r="A586" s="60"/>
      <c r="C586" s="62"/>
      <c r="D586" s="65"/>
      <c r="E586" s="4"/>
      <c r="F586" s="4"/>
      <c r="G586" s="4"/>
    </row>
    <row r="587" spans="1:7" ht="12.75" customHeight="1">
      <c r="A587" s="60"/>
      <c r="C587" s="62"/>
      <c r="D587" s="65"/>
      <c r="E587" s="4"/>
      <c r="F587" s="4"/>
      <c r="G587" s="4"/>
    </row>
    <row r="588" spans="1:7" ht="12.75" customHeight="1">
      <c r="A588" s="60"/>
      <c r="C588" s="62"/>
      <c r="D588" s="65"/>
      <c r="E588" s="4"/>
      <c r="F588" s="4"/>
      <c r="G588" s="4"/>
    </row>
    <row r="589" spans="1:7" ht="12.75" customHeight="1">
      <c r="A589" s="60"/>
      <c r="C589" s="62"/>
      <c r="D589" s="65"/>
      <c r="E589" s="4"/>
      <c r="F589" s="4"/>
      <c r="G589" s="4"/>
    </row>
    <row r="590" spans="1:7" ht="12.75" customHeight="1">
      <c r="A590" s="60"/>
      <c r="C590" s="62"/>
      <c r="D590" s="65"/>
      <c r="E590" s="4"/>
      <c r="F590" s="4"/>
      <c r="G590" s="4"/>
    </row>
    <row r="591" spans="1:7" ht="12.75" customHeight="1">
      <c r="A591" s="60"/>
      <c r="C591" s="62"/>
      <c r="D591" s="65"/>
      <c r="E591" s="4"/>
      <c r="F591" s="4"/>
      <c r="G591" s="4"/>
    </row>
    <row r="592" spans="1:7" ht="12.75" customHeight="1">
      <c r="A592" s="60"/>
      <c r="C592" s="62"/>
      <c r="D592" s="65"/>
      <c r="E592" s="4"/>
      <c r="F592" s="4"/>
      <c r="G592" s="4"/>
    </row>
    <row r="593" spans="1:7" ht="12.75" customHeight="1">
      <c r="A593" s="60"/>
      <c r="C593" s="62"/>
      <c r="D593" s="65"/>
      <c r="E593" s="4"/>
      <c r="F593" s="4"/>
      <c r="G593" s="4"/>
    </row>
    <row r="594" spans="1:7" ht="12.75" customHeight="1">
      <c r="A594" s="60"/>
      <c r="C594" s="62"/>
      <c r="D594" s="65"/>
      <c r="E594" s="4"/>
      <c r="F594" s="4"/>
      <c r="G594" s="4"/>
    </row>
    <row r="595" spans="1:7" ht="12.75" customHeight="1">
      <c r="A595" s="60"/>
      <c r="C595" s="62"/>
      <c r="D595" s="65"/>
      <c r="E595" s="4"/>
      <c r="F595" s="4"/>
      <c r="G595" s="4"/>
    </row>
    <row r="596" spans="1:7" ht="12.75" customHeight="1">
      <c r="A596" s="60"/>
      <c r="C596" s="62"/>
      <c r="D596" s="65"/>
      <c r="E596" s="4"/>
      <c r="F596" s="4"/>
      <c r="G596" s="4"/>
    </row>
    <row r="597" spans="1:7" ht="12.75" customHeight="1">
      <c r="A597" s="60"/>
      <c r="C597" s="62"/>
      <c r="D597" s="65"/>
      <c r="E597" s="4"/>
      <c r="F597" s="4"/>
      <c r="G597" s="4"/>
    </row>
    <row r="598" spans="1:7" ht="12.75" customHeight="1">
      <c r="A598" s="60"/>
      <c r="C598" s="62"/>
      <c r="D598" s="65"/>
      <c r="E598" s="4"/>
      <c r="F598" s="4"/>
      <c r="G598" s="4"/>
    </row>
    <row r="599" spans="1:7" ht="12.75" customHeight="1">
      <c r="A599" s="60"/>
      <c r="C599" s="62"/>
      <c r="D599" s="65"/>
      <c r="E599" s="4"/>
      <c r="F599" s="4"/>
      <c r="G599" s="4"/>
    </row>
    <row r="600" spans="1:7" ht="12.75" customHeight="1">
      <c r="A600" s="60"/>
      <c r="C600" s="62"/>
      <c r="D600" s="65"/>
      <c r="E600" s="4"/>
      <c r="F600" s="4"/>
      <c r="G600" s="4"/>
    </row>
    <row r="601" spans="1:7" ht="12.75" customHeight="1">
      <c r="A601" s="60"/>
      <c r="C601" s="62"/>
      <c r="D601" s="65"/>
      <c r="E601" s="4"/>
      <c r="F601" s="4"/>
      <c r="G601" s="4"/>
    </row>
    <row r="602" spans="1:7" ht="12.75" customHeight="1">
      <c r="A602" s="60"/>
      <c r="C602" s="62"/>
      <c r="D602" s="65"/>
      <c r="E602" s="4"/>
      <c r="F602" s="4"/>
      <c r="G602" s="4"/>
    </row>
    <row r="603" spans="1:7" ht="12.75" customHeight="1">
      <c r="A603" s="60"/>
      <c r="C603" s="62"/>
      <c r="D603" s="65"/>
      <c r="E603" s="4"/>
      <c r="F603" s="4"/>
      <c r="G603" s="4"/>
    </row>
    <row r="604" spans="1:7" ht="12.75" customHeight="1">
      <c r="A604" s="60"/>
      <c r="C604" s="62"/>
      <c r="D604" s="65"/>
      <c r="E604" s="4"/>
      <c r="F604" s="4"/>
      <c r="G604" s="4"/>
    </row>
    <row r="605" spans="1:7" ht="12.75" customHeight="1">
      <c r="A605" s="60"/>
      <c r="C605" s="62"/>
      <c r="D605" s="65"/>
      <c r="E605" s="4"/>
      <c r="F605" s="4"/>
      <c r="G605" s="4"/>
    </row>
    <row r="606" spans="1:7" ht="12.75" customHeight="1">
      <c r="A606" s="60"/>
      <c r="C606" s="62"/>
      <c r="D606" s="65"/>
      <c r="E606" s="4"/>
      <c r="F606" s="4"/>
      <c r="G606" s="4"/>
    </row>
    <row r="607" spans="1:7" ht="12.75" customHeight="1">
      <c r="A607" s="60"/>
      <c r="C607" s="62"/>
      <c r="D607" s="65"/>
      <c r="E607" s="4"/>
      <c r="F607" s="4"/>
      <c r="G607" s="4"/>
    </row>
    <row r="608" spans="1:7" ht="12.75" customHeight="1">
      <c r="A608" s="60"/>
      <c r="C608" s="62"/>
      <c r="D608" s="65"/>
      <c r="E608" s="4"/>
      <c r="F608" s="4"/>
      <c r="G608" s="4"/>
    </row>
    <row r="609" spans="1:7" ht="12.75" customHeight="1">
      <c r="A609" s="60"/>
      <c r="C609" s="62"/>
      <c r="D609" s="65"/>
      <c r="E609" s="4"/>
      <c r="F609" s="4"/>
      <c r="G609" s="4"/>
    </row>
    <row r="610" spans="1:7" ht="12.75" customHeight="1">
      <c r="A610" s="60"/>
      <c r="C610" s="62"/>
      <c r="D610" s="65"/>
      <c r="E610" s="4"/>
      <c r="F610" s="4"/>
      <c r="G610" s="4"/>
    </row>
    <row r="611" spans="1:7" ht="12.75" customHeight="1">
      <c r="A611" s="60"/>
      <c r="C611" s="62"/>
      <c r="D611" s="65"/>
      <c r="E611" s="4"/>
      <c r="F611" s="4"/>
      <c r="G611" s="4"/>
    </row>
    <row r="612" spans="1:7" ht="12.75" customHeight="1">
      <c r="A612" s="60"/>
      <c r="C612" s="62"/>
      <c r="D612" s="65"/>
      <c r="E612" s="4"/>
      <c r="F612" s="4"/>
      <c r="G612" s="4"/>
    </row>
    <row r="613" spans="1:7" ht="12.75" customHeight="1">
      <c r="A613" s="60"/>
      <c r="C613" s="62"/>
      <c r="D613" s="65"/>
      <c r="E613" s="4"/>
      <c r="F613" s="4"/>
      <c r="G613" s="4"/>
    </row>
    <row r="614" spans="1:7" ht="12.75" customHeight="1">
      <c r="A614" s="60"/>
      <c r="C614" s="62"/>
      <c r="D614" s="65"/>
      <c r="E614" s="4"/>
      <c r="F614" s="4"/>
      <c r="G614" s="4"/>
    </row>
    <row r="615" spans="1:7" ht="12.75" customHeight="1">
      <c r="A615" s="60"/>
      <c r="C615" s="62"/>
      <c r="D615" s="65"/>
      <c r="E615" s="4"/>
      <c r="F615" s="4"/>
      <c r="G615" s="4"/>
    </row>
    <row r="616" spans="1:7" ht="12.75" customHeight="1">
      <c r="A616" s="60"/>
      <c r="C616" s="62"/>
      <c r="D616" s="65"/>
      <c r="E616" s="4"/>
      <c r="F616" s="4"/>
      <c r="G616" s="4"/>
    </row>
    <row r="617" spans="1:7" ht="12.75" customHeight="1">
      <c r="A617" s="60"/>
      <c r="C617" s="62"/>
      <c r="D617" s="65"/>
      <c r="E617" s="4"/>
      <c r="F617" s="4"/>
      <c r="G617" s="4"/>
    </row>
    <row r="618" spans="1:7" ht="12.75" customHeight="1">
      <c r="A618" s="60"/>
      <c r="C618" s="62"/>
      <c r="D618" s="65"/>
      <c r="E618" s="4"/>
      <c r="F618" s="4"/>
      <c r="G618" s="4"/>
    </row>
    <row r="619" spans="1:7" ht="12.75" customHeight="1">
      <c r="A619" s="60"/>
      <c r="C619" s="62"/>
      <c r="D619" s="65"/>
      <c r="E619" s="4"/>
      <c r="F619" s="4"/>
      <c r="G619" s="4"/>
    </row>
    <row r="620" spans="1:7" ht="12.75" customHeight="1">
      <c r="A620" s="60"/>
      <c r="C620" s="62"/>
      <c r="D620" s="65"/>
      <c r="E620" s="4"/>
      <c r="F620" s="4"/>
      <c r="G620" s="4"/>
    </row>
    <row r="621" spans="1:7" ht="12.75" customHeight="1">
      <c r="A621" s="60"/>
      <c r="C621" s="62"/>
      <c r="D621" s="65"/>
      <c r="E621" s="4"/>
      <c r="F621" s="4"/>
      <c r="G621" s="4"/>
    </row>
    <row r="622" spans="1:7" ht="12.75" customHeight="1">
      <c r="A622" s="60"/>
      <c r="C622" s="62"/>
      <c r="D622" s="65"/>
      <c r="E622" s="4"/>
      <c r="F622" s="4"/>
      <c r="G622" s="4"/>
    </row>
    <row r="623" spans="1:7" ht="12.75" customHeight="1">
      <c r="A623" s="60"/>
      <c r="C623" s="62"/>
      <c r="D623" s="65"/>
      <c r="E623" s="4"/>
      <c r="F623" s="4"/>
      <c r="G623" s="4"/>
    </row>
    <row r="624" spans="1:7" ht="12.75" customHeight="1">
      <c r="A624" s="60"/>
      <c r="C624" s="62"/>
      <c r="D624" s="65"/>
      <c r="E624" s="4"/>
      <c r="F624" s="4"/>
      <c r="G624" s="4"/>
    </row>
    <row r="625" spans="1:7" ht="12.75" customHeight="1">
      <c r="A625" s="60"/>
      <c r="C625" s="62"/>
      <c r="D625" s="65"/>
      <c r="E625" s="4"/>
      <c r="F625" s="4"/>
      <c r="G625" s="4"/>
    </row>
    <row r="626" spans="1:7" ht="12.75" customHeight="1">
      <c r="A626" s="60"/>
      <c r="C626" s="62"/>
      <c r="D626" s="65"/>
      <c r="E626" s="4"/>
      <c r="F626" s="4"/>
      <c r="G626" s="4"/>
    </row>
    <row r="627" spans="1:7" ht="12.75" customHeight="1">
      <c r="A627" s="60"/>
      <c r="C627" s="62"/>
      <c r="D627" s="65"/>
      <c r="E627" s="4"/>
      <c r="F627" s="4"/>
      <c r="G627" s="4"/>
    </row>
    <row r="628" spans="1:7" ht="12.75" customHeight="1">
      <c r="A628" s="60"/>
      <c r="C628" s="62"/>
      <c r="D628" s="65"/>
      <c r="E628" s="4"/>
      <c r="F628" s="4"/>
      <c r="G628" s="4"/>
    </row>
    <row r="629" spans="1:7" ht="12.75" customHeight="1">
      <c r="A629" s="60"/>
      <c r="C629" s="62"/>
      <c r="D629" s="65"/>
      <c r="E629" s="4"/>
      <c r="F629" s="4"/>
      <c r="G629" s="4"/>
    </row>
    <row r="630" spans="1:7" ht="12.75" customHeight="1">
      <c r="A630" s="60"/>
      <c r="C630" s="62"/>
      <c r="D630" s="65"/>
      <c r="E630" s="4"/>
      <c r="F630" s="4"/>
      <c r="G630" s="4"/>
    </row>
    <row r="631" spans="1:7" ht="12.75" customHeight="1">
      <c r="A631" s="60"/>
      <c r="C631" s="62"/>
      <c r="D631" s="65"/>
      <c r="E631" s="4"/>
      <c r="F631" s="4"/>
      <c r="G631" s="4"/>
    </row>
    <row r="632" spans="1:7" ht="12.75" customHeight="1">
      <c r="A632" s="60"/>
      <c r="C632" s="62"/>
      <c r="D632" s="65"/>
      <c r="E632" s="4"/>
      <c r="F632" s="4"/>
      <c r="G632" s="4"/>
    </row>
    <row r="633" spans="1:7" ht="12.75" customHeight="1">
      <c r="A633" s="60"/>
      <c r="C633" s="62"/>
      <c r="D633" s="65"/>
      <c r="E633" s="4"/>
      <c r="F633" s="4"/>
      <c r="G633" s="4"/>
    </row>
    <row r="634" spans="1:7" ht="12.75" customHeight="1">
      <c r="A634" s="60"/>
      <c r="C634" s="62"/>
      <c r="D634" s="65"/>
      <c r="E634" s="4"/>
      <c r="F634" s="4"/>
      <c r="G634" s="4"/>
    </row>
    <row r="635" spans="1:7" ht="12.75" customHeight="1">
      <c r="A635" s="60"/>
      <c r="C635" s="62"/>
      <c r="D635" s="65"/>
      <c r="E635" s="4"/>
      <c r="F635" s="4"/>
      <c r="G635" s="4"/>
    </row>
    <row r="636" spans="1:7" ht="12.75" customHeight="1">
      <c r="A636" s="60"/>
      <c r="C636" s="62"/>
      <c r="D636" s="65"/>
      <c r="E636" s="4"/>
      <c r="F636" s="4"/>
      <c r="G636" s="4"/>
    </row>
    <row r="637" spans="1:7" ht="12.75" customHeight="1">
      <c r="A637" s="60"/>
      <c r="C637" s="62"/>
      <c r="D637" s="65"/>
      <c r="E637" s="4"/>
      <c r="F637" s="4"/>
      <c r="G637" s="4"/>
    </row>
    <row r="638" spans="1:7" ht="12.75" customHeight="1">
      <c r="A638" s="60"/>
      <c r="C638" s="62"/>
      <c r="D638" s="65"/>
      <c r="E638" s="4"/>
      <c r="F638" s="4"/>
      <c r="G638" s="4"/>
    </row>
    <row r="639" spans="1:7" ht="12.75" customHeight="1">
      <c r="A639" s="60"/>
      <c r="C639" s="62"/>
      <c r="D639" s="65"/>
      <c r="E639" s="4"/>
      <c r="F639" s="4"/>
      <c r="G639" s="4"/>
    </row>
    <row r="640" spans="1:7" ht="12.75" customHeight="1">
      <c r="A640" s="60"/>
      <c r="C640" s="62"/>
      <c r="D640" s="65"/>
      <c r="E640" s="4"/>
      <c r="F640" s="4"/>
      <c r="G640" s="4"/>
    </row>
    <row r="641" spans="1:7" ht="12.75" customHeight="1">
      <c r="A641" s="60"/>
      <c r="C641" s="62"/>
      <c r="D641" s="65"/>
      <c r="E641" s="4"/>
      <c r="F641" s="4"/>
      <c r="G641" s="4"/>
    </row>
    <row r="642" spans="1:7" ht="12.75" customHeight="1">
      <c r="A642" s="60"/>
      <c r="C642" s="62"/>
      <c r="D642" s="65"/>
      <c r="E642" s="4"/>
      <c r="F642" s="4"/>
      <c r="G642" s="4"/>
    </row>
    <row r="643" spans="1:7" ht="12.75" customHeight="1">
      <c r="A643" s="60"/>
      <c r="C643" s="62"/>
      <c r="D643" s="65"/>
      <c r="E643" s="4"/>
      <c r="F643" s="4"/>
      <c r="G643" s="4"/>
    </row>
    <row r="644" spans="1:7" ht="12.75" customHeight="1">
      <c r="A644" s="60"/>
      <c r="C644" s="62"/>
      <c r="D644" s="65"/>
      <c r="E644" s="4"/>
      <c r="F644" s="4"/>
      <c r="G644" s="4"/>
    </row>
    <row r="645" spans="1:7" ht="12.75" customHeight="1">
      <c r="A645" s="60"/>
      <c r="C645" s="62"/>
      <c r="D645" s="65"/>
      <c r="E645" s="4"/>
      <c r="F645" s="4"/>
      <c r="G645" s="4"/>
    </row>
    <row r="646" spans="1:7" ht="12.75" customHeight="1">
      <c r="A646" s="60"/>
      <c r="C646" s="62"/>
      <c r="D646" s="65"/>
      <c r="E646" s="4"/>
      <c r="F646" s="4"/>
      <c r="G646" s="4"/>
    </row>
    <row r="647" spans="1:7" ht="12.75" customHeight="1">
      <c r="A647" s="60"/>
      <c r="C647" s="62"/>
      <c r="D647" s="65"/>
      <c r="E647" s="4"/>
      <c r="F647" s="4"/>
      <c r="G647" s="4"/>
    </row>
    <row r="648" spans="1:7" ht="12.75" customHeight="1">
      <c r="A648" s="60"/>
      <c r="C648" s="62"/>
      <c r="D648" s="65"/>
      <c r="E648" s="4"/>
      <c r="F648" s="4"/>
      <c r="G648" s="4"/>
    </row>
    <row r="649" spans="1:7" ht="12.75" customHeight="1">
      <c r="A649" s="60"/>
      <c r="C649" s="62"/>
      <c r="D649" s="65"/>
      <c r="E649" s="4"/>
      <c r="F649" s="4"/>
      <c r="G649" s="4"/>
    </row>
    <row r="650" spans="1:7" ht="12.75" customHeight="1">
      <c r="A650" s="60"/>
      <c r="C650" s="62"/>
      <c r="D650" s="65"/>
      <c r="E650" s="4"/>
      <c r="F650" s="4"/>
      <c r="G650" s="4"/>
    </row>
    <row r="651" spans="1:7" ht="12.75" customHeight="1">
      <c r="A651" s="60"/>
      <c r="C651" s="62"/>
      <c r="D651" s="65"/>
      <c r="E651" s="4"/>
      <c r="F651" s="4"/>
      <c r="G651" s="4"/>
    </row>
    <row r="652" spans="1:7" ht="12.75" customHeight="1">
      <c r="A652" s="60"/>
      <c r="C652" s="62"/>
      <c r="D652" s="65"/>
      <c r="E652" s="4"/>
      <c r="F652" s="4"/>
      <c r="G652" s="4"/>
    </row>
    <row r="653" spans="1:7" ht="12.75" customHeight="1">
      <c r="A653" s="60"/>
      <c r="C653" s="62"/>
      <c r="D653" s="65"/>
      <c r="E653" s="4"/>
      <c r="F653" s="4"/>
      <c r="G653" s="4"/>
    </row>
    <row r="654" spans="1:7" ht="12.75" customHeight="1">
      <c r="A654" s="60"/>
      <c r="C654" s="62"/>
      <c r="D654" s="65"/>
      <c r="E654" s="4"/>
      <c r="F654" s="4"/>
      <c r="G654" s="4"/>
    </row>
    <row r="655" spans="1:7" ht="12.75" customHeight="1">
      <c r="A655" s="60"/>
      <c r="C655" s="62"/>
      <c r="D655" s="65"/>
      <c r="E655" s="4"/>
      <c r="F655" s="4"/>
      <c r="G655" s="4"/>
    </row>
    <row r="656" spans="1:7" ht="12.75" customHeight="1">
      <c r="A656" s="60"/>
      <c r="C656" s="62"/>
      <c r="D656" s="65"/>
      <c r="E656" s="4"/>
      <c r="F656" s="4"/>
      <c r="G656" s="4"/>
    </row>
    <row r="657" spans="1:7" ht="12.75" customHeight="1">
      <c r="A657" s="60"/>
      <c r="C657" s="62"/>
      <c r="D657" s="65"/>
      <c r="E657" s="4"/>
      <c r="F657" s="4"/>
      <c r="G657" s="4"/>
    </row>
    <row r="658" spans="1:7" ht="12.75" customHeight="1">
      <c r="A658" s="60"/>
      <c r="C658" s="62"/>
      <c r="D658" s="65"/>
      <c r="E658" s="4"/>
      <c r="F658" s="4"/>
      <c r="G658" s="4"/>
    </row>
    <row r="659" spans="1:7" ht="12.75" customHeight="1">
      <c r="A659" s="60"/>
      <c r="C659" s="62"/>
      <c r="D659" s="65"/>
      <c r="E659" s="4"/>
      <c r="F659" s="4"/>
      <c r="G659" s="4"/>
    </row>
    <row r="660" spans="1:7" ht="12.75" customHeight="1">
      <c r="A660" s="60"/>
      <c r="C660" s="62"/>
      <c r="D660" s="65"/>
      <c r="E660" s="4"/>
      <c r="F660" s="4"/>
      <c r="G660" s="4"/>
    </row>
    <row r="661" spans="1:7" ht="12.75" customHeight="1">
      <c r="A661" s="60"/>
      <c r="C661" s="62"/>
      <c r="D661" s="65"/>
      <c r="E661" s="4"/>
      <c r="F661" s="4"/>
      <c r="G661" s="4"/>
    </row>
    <row r="662" spans="1:7" ht="12.75" customHeight="1">
      <c r="A662" s="60"/>
      <c r="C662" s="62"/>
      <c r="D662" s="65"/>
      <c r="E662" s="4"/>
      <c r="F662" s="4"/>
      <c r="G662" s="4"/>
    </row>
    <row r="663" spans="1:7" ht="12.75" customHeight="1">
      <c r="A663" s="60"/>
      <c r="C663" s="62"/>
      <c r="D663" s="65"/>
      <c r="E663" s="4"/>
      <c r="F663" s="4"/>
      <c r="G663" s="4"/>
    </row>
    <row r="664" spans="1:7" ht="12.75" customHeight="1">
      <c r="A664" s="60"/>
      <c r="C664" s="62"/>
      <c r="D664" s="65"/>
      <c r="E664" s="4"/>
      <c r="F664" s="4"/>
      <c r="G664" s="4"/>
    </row>
    <row r="665" spans="1:7" ht="12.75" customHeight="1">
      <c r="A665" s="60"/>
      <c r="C665" s="62"/>
      <c r="D665" s="65"/>
      <c r="E665" s="4"/>
      <c r="F665" s="4"/>
      <c r="G665" s="4"/>
    </row>
    <row r="666" spans="1:7" ht="12.75" customHeight="1">
      <c r="A666" s="60"/>
      <c r="C666" s="62"/>
      <c r="D666" s="65"/>
      <c r="E666" s="4"/>
      <c r="F666" s="4"/>
      <c r="G666" s="4"/>
    </row>
    <row r="667" spans="1:7" ht="12.75" customHeight="1">
      <c r="A667" s="60"/>
      <c r="C667" s="62"/>
      <c r="D667" s="65"/>
      <c r="E667" s="4"/>
      <c r="F667" s="4"/>
      <c r="G667" s="4"/>
    </row>
    <row r="668" spans="1:7" ht="12.75" customHeight="1">
      <c r="A668" s="60"/>
      <c r="C668" s="62"/>
      <c r="D668" s="65"/>
      <c r="E668" s="4"/>
      <c r="F668" s="4"/>
      <c r="G668" s="4"/>
    </row>
    <row r="669" spans="1:7" ht="12.75" customHeight="1">
      <c r="A669" s="60"/>
      <c r="C669" s="62"/>
      <c r="D669" s="65"/>
      <c r="E669" s="4"/>
      <c r="F669" s="4"/>
      <c r="G669" s="4"/>
    </row>
    <row r="670" spans="1:7" ht="12.75" customHeight="1">
      <c r="A670" s="60"/>
      <c r="C670" s="62"/>
      <c r="D670" s="65"/>
      <c r="E670" s="4"/>
      <c r="F670" s="4"/>
      <c r="G670" s="4"/>
    </row>
    <row r="671" spans="1:7" ht="12.75" customHeight="1">
      <c r="A671" s="60"/>
      <c r="C671" s="62"/>
      <c r="D671" s="65"/>
      <c r="E671" s="4"/>
      <c r="F671" s="4"/>
      <c r="G671" s="4"/>
    </row>
    <row r="672" spans="1:7" ht="12.75" customHeight="1">
      <c r="A672" s="60"/>
      <c r="C672" s="62"/>
      <c r="D672" s="65"/>
      <c r="E672" s="4"/>
      <c r="F672" s="4"/>
      <c r="G672" s="4"/>
    </row>
    <row r="673" spans="1:7" ht="12.75" customHeight="1">
      <c r="A673" s="60"/>
      <c r="C673" s="62"/>
      <c r="D673" s="65"/>
      <c r="E673" s="4"/>
      <c r="F673" s="4"/>
      <c r="G673" s="4"/>
    </row>
    <row r="674" spans="1:7" ht="12.75" customHeight="1">
      <c r="A674" s="60"/>
      <c r="C674" s="62"/>
      <c r="D674" s="65"/>
      <c r="E674" s="4"/>
      <c r="F674" s="4"/>
      <c r="G674" s="4"/>
    </row>
    <row r="675" spans="1:7" ht="12.75" customHeight="1">
      <c r="A675" s="60"/>
      <c r="C675" s="62"/>
      <c r="D675" s="65"/>
      <c r="E675" s="4"/>
      <c r="F675" s="4"/>
      <c r="G675" s="4"/>
    </row>
    <row r="676" spans="1:7" ht="12.75" customHeight="1">
      <c r="A676" s="60"/>
      <c r="C676" s="62"/>
      <c r="D676" s="65"/>
      <c r="E676" s="4"/>
      <c r="F676" s="4"/>
      <c r="G676" s="4"/>
    </row>
    <row r="677" spans="1:7" ht="12.75" customHeight="1">
      <c r="A677" s="60"/>
      <c r="C677" s="62"/>
      <c r="D677" s="65"/>
      <c r="E677" s="4"/>
      <c r="F677" s="4"/>
      <c r="G677" s="4"/>
    </row>
    <row r="678" spans="1:7" ht="12.75" customHeight="1">
      <c r="A678" s="60"/>
      <c r="C678" s="62"/>
      <c r="D678" s="65"/>
      <c r="E678" s="4"/>
      <c r="F678" s="4"/>
      <c r="G678" s="4"/>
    </row>
    <row r="679" spans="1:7" ht="12.75" customHeight="1">
      <c r="A679" s="60"/>
      <c r="C679" s="62"/>
      <c r="D679" s="65"/>
      <c r="E679" s="4"/>
      <c r="F679" s="4"/>
      <c r="G679" s="4"/>
    </row>
    <row r="680" spans="1:7" ht="12.75" customHeight="1">
      <c r="A680" s="60"/>
      <c r="C680" s="62"/>
      <c r="D680" s="65"/>
      <c r="E680" s="4"/>
      <c r="F680" s="4"/>
      <c r="G680" s="4"/>
    </row>
    <row r="681" spans="1:7" ht="12.75" customHeight="1">
      <c r="A681" s="60"/>
      <c r="C681" s="62"/>
      <c r="D681" s="65"/>
      <c r="E681" s="4"/>
      <c r="F681" s="4"/>
      <c r="G681" s="4"/>
    </row>
    <row r="682" spans="1:7" ht="12.75" customHeight="1">
      <c r="A682" s="60"/>
      <c r="C682" s="62"/>
      <c r="D682" s="65"/>
      <c r="E682" s="4"/>
      <c r="F682" s="4"/>
      <c r="G682" s="4"/>
    </row>
    <row r="683" spans="1:7" ht="12.75" customHeight="1">
      <c r="A683" s="60"/>
      <c r="C683" s="62"/>
      <c r="D683" s="65"/>
      <c r="E683" s="4"/>
      <c r="F683" s="4"/>
      <c r="G683" s="4"/>
    </row>
    <row r="684" spans="1:7" ht="12.75" customHeight="1">
      <c r="A684" s="60"/>
      <c r="C684" s="62"/>
      <c r="D684" s="65"/>
      <c r="E684" s="4"/>
      <c r="F684" s="4"/>
      <c r="G684" s="4"/>
    </row>
    <row r="685" spans="1:7" ht="12.75" customHeight="1">
      <c r="A685" s="60"/>
      <c r="C685" s="62"/>
      <c r="D685" s="65"/>
      <c r="E685" s="4"/>
      <c r="F685" s="4"/>
      <c r="G685" s="4"/>
    </row>
    <row r="686" spans="1:7" ht="12.75" customHeight="1">
      <c r="A686" s="60"/>
      <c r="C686" s="62"/>
      <c r="D686" s="65"/>
      <c r="E686" s="4"/>
      <c r="F686" s="4"/>
      <c r="G686" s="4"/>
    </row>
    <row r="687" spans="1:7" ht="12.75" customHeight="1">
      <c r="A687" s="60"/>
      <c r="C687" s="62"/>
      <c r="D687" s="65"/>
      <c r="E687" s="4"/>
      <c r="F687" s="4"/>
      <c r="G687" s="4"/>
    </row>
    <row r="688" spans="1:7" ht="12.75" customHeight="1">
      <c r="A688" s="60"/>
      <c r="C688" s="62"/>
      <c r="D688" s="65"/>
      <c r="E688" s="4"/>
      <c r="F688" s="4"/>
      <c r="G688" s="4"/>
    </row>
    <row r="689" spans="1:7" ht="12.75" customHeight="1">
      <c r="A689" s="60"/>
      <c r="C689" s="62"/>
      <c r="D689" s="65"/>
      <c r="E689" s="4"/>
      <c r="F689" s="4"/>
      <c r="G689" s="4"/>
    </row>
    <row r="690" spans="1:7" ht="12.75" customHeight="1">
      <c r="A690" s="60"/>
      <c r="C690" s="62"/>
      <c r="D690" s="65"/>
      <c r="E690" s="4"/>
      <c r="F690" s="4"/>
      <c r="G690" s="4"/>
    </row>
    <row r="691" spans="1:7" ht="12.75" customHeight="1">
      <c r="A691" s="60"/>
      <c r="C691" s="62"/>
      <c r="D691" s="65"/>
      <c r="E691" s="4"/>
      <c r="F691" s="4"/>
      <c r="G691" s="4"/>
    </row>
    <row r="692" spans="1:7" ht="12.75" customHeight="1">
      <c r="A692" s="60"/>
      <c r="C692" s="62"/>
      <c r="D692" s="65"/>
      <c r="E692" s="4"/>
      <c r="F692" s="4"/>
      <c r="G692" s="4"/>
    </row>
    <row r="693" spans="1:7" ht="12.75" customHeight="1">
      <c r="A693" s="60"/>
      <c r="C693" s="62"/>
      <c r="D693" s="65"/>
      <c r="E693" s="4"/>
      <c r="F693" s="4"/>
      <c r="G693" s="4"/>
    </row>
    <row r="694" spans="1:7" ht="12.75" customHeight="1">
      <c r="A694" s="60"/>
      <c r="C694" s="62"/>
      <c r="D694" s="65"/>
      <c r="E694" s="4"/>
      <c r="F694" s="4"/>
      <c r="G694" s="4"/>
    </row>
    <row r="695" spans="1:7" ht="12.75" customHeight="1">
      <c r="A695" s="60"/>
      <c r="C695" s="62"/>
      <c r="D695" s="65"/>
      <c r="E695" s="4"/>
      <c r="F695" s="4"/>
      <c r="G695" s="4"/>
    </row>
    <row r="696" spans="1:7" ht="12.75" customHeight="1">
      <c r="A696" s="60"/>
      <c r="C696" s="62"/>
      <c r="D696" s="65"/>
      <c r="E696" s="4"/>
      <c r="F696" s="4"/>
      <c r="G696" s="4"/>
    </row>
    <row r="697" spans="1:7" ht="12.75" customHeight="1">
      <c r="A697" s="60"/>
      <c r="C697" s="62"/>
      <c r="D697" s="65"/>
      <c r="E697" s="4"/>
      <c r="F697" s="4"/>
      <c r="G697" s="4"/>
    </row>
    <row r="698" spans="1:7" ht="12.75" customHeight="1">
      <c r="A698" s="60"/>
      <c r="C698" s="62"/>
      <c r="D698" s="65"/>
      <c r="E698" s="4"/>
      <c r="F698" s="4"/>
      <c r="G698" s="4"/>
    </row>
    <row r="699" spans="1:7" ht="12.75" customHeight="1">
      <c r="A699" s="60"/>
      <c r="C699" s="62"/>
      <c r="D699" s="65"/>
      <c r="E699" s="4"/>
      <c r="F699" s="4"/>
      <c r="G699" s="4"/>
    </row>
    <row r="700" spans="1:7" ht="12.75" customHeight="1">
      <c r="A700" s="60"/>
      <c r="C700" s="62"/>
      <c r="D700" s="65"/>
      <c r="E700" s="4"/>
      <c r="F700" s="4"/>
      <c r="G700" s="4"/>
    </row>
    <row r="701" spans="1:7" ht="12.75" customHeight="1">
      <c r="A701" s="60"/>
      <c r="C701" s="62"/>
      <c r="D701" s="65"/>
      <c r="E701" s="4"/>
      <c r="F701" s="4"/>
      <c r="G701" s="4"/>
    </row>
    <row r="702" spans="1:7" ht="12.75" customHeight="1">
      <c r="A702" s="60"/>
      <c r="C702" s="62"/>
      <c r="D702" s="65"/>
      <c r="E702" s="4"/>
      <c r="F702" s="4"/>
      <c r="G702" s="4"/>
    </row>
    <row r="703" spans="1:7" ht="12.75" customHeight="1">
      <c r="A703" s="60"/>
      <c r="C703" s="62"/>
      <c r="D703" s="65"/>
      <c r="E703" s="4"/>
      <c r="F703" s="4"/>
      <c r="G703" s="4"/>
    </row>
    <row r="704" spans="1:7" ht="12.75" customHeight="1">
      <c r="A704" s="60"/>
      <c r="C704" s="62"/>
      <c r="D704" s="65"/>
      <c r="E704" s="4"/>
      <c r="F704" s="4"/>
      <c r="G704" s="4"/>
    </row>
    <row r="705" spans="1:7" ht="12.75" customHeight="1">
      <c r="A705" s="60"/>
      <c r="C705" s="62"/>
      <c r="D705" s="65"/>
      <c r="E705" s="4"/>
      <c r="F705" s="4"/>
      <c r="G705" s="4"/>
    </row>
    <row r="706" spans="1:7" ht="12.75" customHeight="1">
      <c r="A706" s="60"/>
      <c r="C706" s="62"/>
      <c r="D706" s="65"/>
      <c r="E706" s="4"/>
      <c r="F706" s="4"/>
      <c r="G706" s="4"/>
    </row>
    <row r="707" spans="1:7" ht="12.75" customHeight="1">
      <c r="A707" s="60"/>
      <c r="C707" s="62"/>
      <c r="D707" s="65"/>
      <c r="E707" s="4"/>
      <c r="F707" s="4"/>
      <c r="G707" s="4"/>
    </row>
    <row r="708" spans="1:7" ht="12.75" customHeight="1">
      <c r="A708" s="60"/>
      <c r="C708" s="62"/>
      <c r="D708" s="65"/>
      <c r="E708" s="4"/>
      <c r="F708" s="4"/>
      <c r="G708" s="4"/>
    </row>
    <row r="709" spans="1:7" ht="12.75" customHeight="1">
      <c r="A709" s="60"/>
      <c r="C709" s="62"/>
      <c r="D709" s="65"/>
      <c r="E709" s="4"/>
      <c r="F709" s="4"/>
      <c r="G709" s="4"/>
    </row>
    <row r="710" spans="1:7" ht="12.75" customHeight="1">
      <c r="A710" s="60"/>
      <c r="C710" s="62"/>
      <c r="D710" s="65"/>
      <c r="E710" s="4"/>
      <c r="F710" s="4"/>
      <c r="G710" s="4"/>
    </row>
    <row r="711" spans="1:7" ht="12.75" customHeight="1">
      <c r="A711" s="60"/>
      <c r="C711" s="62"/>
      <c r="D711" s="65"/>
      <c r="E711" s="4"/>
      <c r="F711" s="4"/>
      <c r="G711" s="4"/>
    </row>
    <row r="712" spans="1:7" ht="12.75" customHeight="1">
      <c r="A712" s="60"/>
      <c r="C712" s="62"/>
      <c r="D712" s="65"/>
      <c r="E712" s="4"/>
      <c r="F712" s="4"/>
      <c r="G712" s="4"/>
    </row>
    <row r="713" spans="1:7" ht="12.75" customHeight="1">
      <c r="A713" s="60"/>
      <c r="C713" s="62"/>
      <c r="D713" s="65"/>
      <c r="E713" s="4"/>
      <c r="F713" s="4"/>
      <c r="G713" s="4"/>
    </row>
    <row r="714" spans="1:7" ht="12.75" customHeight="1">
      <c r="A714" s="60"/>
      <c r="C714" s="62"/>
      <c r="D714" s="65"/>
      <c r="E714" s="4"/>
      <c r="F714" s="4"/>
      <c r="G714" s="4"/>
    </row>
    <row r="715" spans="1:7" ht="12.75" customHeight="1">
      <c r="A715" s="60"/>
      <c r="C715" s="62"/>
      <c r="D715" s="65"/>
      <c r="E715" s="4"/>
      <c r="F715" s="4"/>
      <c r="G715" s="4"/>
    </row>
    <row r="716" spans="1:7" ht="12.75" customHeight="1">
      <c r="A716" s="60"/>
      <c r="C716" s="62"/>
      <c r="D716" s="65"/>
      <c r="E716" s="4"/>
      <c r="F716" s="4"/>
      <c r="G716" s="4"/>
    </row>
    <row r="717" spans="1:7" ht="12.75" customHeight="1">
      <c r="A717" s="60"/>
      <c r="C717" s="62"/>
      <c r="D717" s="65"/>
      <c r="E717" s="4"/>
      <c r="F717" s="4"/>
      <c r="G717" s="4"/>
    </row>
    <row r="718" spans="1:7" ht="12.75" customHeight="1">
      <c r="A718" s="60"/>
      <c r="C718" s="62"/>
      <c r="D718" s="65"/>
      <c r="E718" s="4"/>
      <c r="F718" s="4"/>
      <c r="G718" s="4"/>
    </row>
    <row r="719" spans="1:7" ht="12.75" customHeight="1">
      <c r="A719" s="60"/>
      <c r="C719" s="62"/>
      <c r="D719" s="65"/>
      <c r="E719" s="4"/>
      <c r="F719" s="4"/>
      <c r="G719" s="4"/>
    </row>
    <row r="720" spans="1:7" ht="12.75" customHeight="1">
      <c r="A720" s="60"/>
      <c r="C720" s="62"/>
      <c r="D720" s="65"/>
      <c r="E720" s="4"/>
      <c r="F720" s="4"/>
      <c r="G720" s="4"/>
    </row>
    <row r="721" spans="1:7" ht="12.75" customHeight="1">
      <c r="A721" s="60"/>
      <c r="C721" s="62"/>
      <c r="D721" s="65"/>
      <c r="E721" s="4"/>
      <c r="F721" s="4"/>
      <c r="G721" s="4"/>
    </row>
    <row r="722" spans="1:7" ht="12.75" customHeight="1">
      <c r="A722" s="60"/>
      <c r="C722" s="62"/>
      <c r="D722" s="65"/>
      <c r="E722" s="4"/>
      <c r="F722" s="4"/>
      <c r="G722" s="4"/>
    </row>
    <row r="723" spans="1:7" ht="12.75" customHeight="1">
      <c r="A723" s="60"/>
      <c r="C723" s="62"/>
      <c r="D723" s="65"/>
      <c r="E723" s="4"/>
      <c r="F723" s="4"/>
      <c r="G723" s="4"/>
    </row>
    <row r="724" spans="1:7" ht="12.75" customHeight="1">
      <c r="A724" s="60"/>
      <c r="C724" s="62"/>
      <c r="D724" s="65"/>
      <c r="E724" s="4"/>
      <c r="F724" s="4"/>
      <c r="G724" s="4"/>
    </row>
    <row r="725" spans="1:7" ht="12.75" customHeight="1">
      <c r="A725" s="60"/>
      <c r="C725" s="62"/>
      <c r="D725" s="65"/>
      <c r="E725" s="4"/>
      <c r="F725" s="4"/>
      <c r="G725" s="4"/>
    </row>
    <row r="726" spans="1:7" ht="12.75" customHeight="1">
      <c r="A726" s="60"/>
      <c r="C726" s="62"/>
      <c r="D726" s="65"/>
      <c r="E726" s="4"/>
      <c r="F726" s="4"/>
      <c r="G726" s="4"/>
    </row>
    <row r="727" spans="1:7" ht="12.75" customHeight="1">
      <c r="A727" s="60"/>
      <c r="C727" s="62"/>
      <c r="D727" s="65"/>
      <c r="E727" s="4"/>
      <c r="F727" s="4"/>
      <c r="G727" s="4"/>
    </row>
    <row r="728" spans="1:7" ht="12.75" customHeight="1">
      <c r="A728" s="60"/>
      <c r="C728" s="62"/>
      <c r="D728" s="65"/>
      <c r="E728" s="4"/>
      <c r="F728" s="4"/>
      <c r="G728" s="4"/>
    </row>
    <row r="729" spans="1:7" ht="12.75" customHeight="1">
      <c r="A729" s="60"/>
      <c r="C729" s="62"/>
      <c r="D729" s="65"/>
      <c r="E729" s="4"/>
      <c r="F729" s="4"/>
      <c r="G729" s="4"/>
    </row>
    <row r="730" spans="1:7" ht="12.75" customHeight="1">
      <c r="A730" s="60"/>
      <c r="C730" s="62"/>
      <c r="D730" s="65"/>
      <c r="E730" s="4"/>
      <c r="F730" s="4"/>
      <c r="G730" s="4"/>
    </row>
    <row r="731" spans="1:7" ht="12.75" customHeight="1">
      <c r="A731" s="60"/>
      <c r="C731" s="62"/>
      <c r="D731" s="65"/>
      <c r="E731" s="4"/>
      <c r="F731" s="4"/>
      <c r="G731" s="4"/>
    </row>
    <row r="732" spans="1:7" ht="12.75" customHeight="1">
      <c r="A732" s="60"/>
      <c r="C732" s="62"/>
      <c r="D732" s="65"/>
      <c r="E732" s="4"/>
      <c r="F732" s="4"/>
      <c r="G732" s="4"/>
    </row>
    <row r="733" spans="1:7" ht="12.75" customHeight="1">
      <c r="A733" s="60"/>
      <c r="C733" s="62"/>
      <c r="D733" s="65"/>
      <c r="E733" s="4"/>
      <c r="F733" s="4"/>
      <c r="G733" s="4"/>
    </row>
    <row r="734" spans="1:7" ht="12.75" customHeight="1">
      <c r="A734" s="60"/>
      <c r="C734" s="62"/>
      <c r="D734" s="65"/>
      <c r="E734" s="4"/>
      <c r="F734" s="4"/>
      <c r="G734" s="4"/>
    </row>
    <row r="735" spans="1:7" ht="12.75" customHeight="1">
      <c r="A735" s="60"/>
      <c r="C735" s="62"/>
      <c r="D735" s="65"/>
      <c r="E735" s="4"/>
      <c r="F735" s="4"/>
      <c r="G735" s="4"/>
    </row>
    <row r="736" spans="1:7" ht="12.75" customHeight="1">
      <c r="A736" s="60"/>
      <c r="C736" s="62"/>
      <c r="D736" s="65"/>
      <c r="E736" s="4"/>
      <c r="F736" s="4"/>
      <c r="G736" s="4"/>
    </row>
    <row r="737" spans="1:7" ht="12.75" customHeight="1">
      <c r="A737" s="60"/>
      <c r="C737" s="62"/>
      <c r="D737" s="65"/>
      <c r="E737" s="4"/>
      <c r="F737" s="4"/>
      <c r="G737" s="4"/>
    </row>
    <row r="738" spans="1:7" ht="12.75" customHeight="1">
      <c r="A738" s="60"/>
      <c r="C738" s="62"/>
      <c r="D738" s="65"/>
      <c r="E738" s="4"/>
      <c r="F738" s="4"/>
      <c r="G738" s="4"/>
    </row>
    <row r="739" spans="1:7" ht="12.75" customHeight="1">
      <c r="A739" s="60"/>
      <c r="C739" s="62"/>
      <c r="D739" s="65"/>
      <c r="E739" s="4"/>
      <c r="F739" s="4"/>
      <c r="G739" s="4"/>
    </row>
    <row r="740" spans="1:7" ht="12.75" customHeight="1">
      <c r="A740" s="60"/>
      <c r="C740" s="62"/>
      <c r="D740" s="65"/>
      <c r="E740" s="4"/>
      <c r="F740" s="4"/>
      <c r="G740" s="4"/>
    </row>
    <row r="741" spans="1:7" ht="12.75" customHeight="1">
      <c r="A741" s="60"/>
      <c r="C741" s="62"/>
      <c r="D741" s="65"/>
      <c r="E741" s="4"/>
      <c r="F741" s="4"/>
      <c r="G741" s="4"/>
    </row>
    <row r="742" spans="1:7" ht="12.75" customHeight="1">
      <c r="A742" s="60"/>
      <c r="C742" s="62"/>
      <c r="D742" s="65"/>
      <c r="E742" s="4"/>
      <c r="F742" s="4"/>
      <c r="G742" s="4"/>
    </row>
    <row r="743" spans="1:7" ht="12.75" customHeight="1">
      <c r="A743" s="60"/>
      <c r="C743" s="62"/>
      <c r="D743" s="65"/>
      <c r="E743" s="4"/>
      <c r="F743" s="4"/>
      <c r="G743" s="4"/>
    </row>
    <row r="744" spans="1:7" ht="12.75" customHeight="1">
      <c r="A744" s="60"/>
      <c r="C744" s="62"/>
      <c r="D744" s="65"/>
      <c r="E744" s="4"/>
      <c r="F744" s="4"/>
      <c r="G744" s="4"/>
    </row>
    <row r="745" spans="1:7" ht="12.75" customHeight="1">
      <c r="A745" s="60"/>
      <c r="C745" s="62"/>
      <c r="D745" s="65"/>
      <c r="E745" s="4"/>
      <c r="F745" s="4"/>
      <c r="G745" s="4"/>
    </row>
    <row r="746" spans="1:7" ht="12.75" customHeight="1">
      <c r="A746" s="60"/>
      <c r="C746" s="62"/>
      <c r="D746" s="65"/>
      <c r="E746" s="4"/>
      <c r="F746" s="4"/>
      <c r="G746" s="4"/>
    </row>
    <row r="747" spans="1:7" ht="12.75" customHeight="1">
      <c r="A747" s="60"/>
      <c r="C747" s="62"/>
      <c r="D747" s="65"/>
      <c r="E747" s="4"/>
      <c r="F747" s="4"/>
      <c r="G747" s="4"/>
    </row>
    <row r="748" spans="1:7" ht="12.75" customHeight="1">
      <c r="A748" s="60"/>
      <c r="C748" s="62"/>
      <c r="D748" s="65"/>
      <c r="E748" s="4"/>
      <c r="F748" s="4"/>
      <c r="G748" s="4"/>
    </row>
    <row r="749" spans="1:7" ht="12.75" customHeight="1">
      <c r="A749" s="60"/>
      <c r="C749" s="62"/>
      <c r="D749" s="65"/>
      <c r="E749" s="4"/>
      <c r="F749" s="4"/>
      <c r="G749" s="4"/>
    </row>
    <row r="750" spans="1:7" ht="12.75" customHeight="1">
      <c r="A750" s="60"/>
      <c r="C750" s="62"/>
      <c r="D750" s="65"/>
      <c r="E750" s="4"/>
      <c r="F750" s="4"/>
      <c r="G750" s="4"/>
    </row>
    <row r="751" spans="1:7" ht="12.75" customHeight="1">
      <c r="A751" s="60"/>
      <c r="C751" s="62"/>
      <c r="D751" s="65"/>
      <c r="E751" s="4"/>
      <c r="F751" s="4"/>
      <c r="G751" s="4"/>
    </row>
    <row r="752" spans="1:7" ht="12.75" customHeight="1">
      <c r="A752" s="60"/>
      <c r="C752" s="62"/>
      <c r="D752" s="65"/>
      <c r="E752" s="4"/>
      <c r="F752" s="4"/>
      <c r="G752" s="4"/>
    </row>
    <row r="753" spans="1:7" ht="12.75" customHeight="1">
      <c r="A753" s="60"/>
      <c r="C753" s="62"/>
      <c r="D753" s="65"/>
      <c r="E753" s="4"/>
      <c r="F753" s="4"/>
      <c r="G753" s="4"/>
    </row>
    <row r="754" spans="1:7" ht="12.75" customHeight="1">
      <c r="A754" s="60"/>
      <c r="C754" s="62"/>
      <c r="D754" s="65"/>
      <c r="E754" s="4"/>
      <c r="F754" s="4"/>
      <c r="G754" s="4"/>
    </row>
    <row r="755" spans="1:7" ht="12.75" customHeight="1">
      <c r="A755" s="60"/>
      <c r="C755" s="62"/>
      <c r="D755" s="65"/>
      <c r="E755" s="4"/>
      <c r="F755" s="4"/>
      <c r="G755" s="4"/>
    </row>
    <row r="756" spans="1:7" ht="12.75" customHeight="1">
      <c r="A756" s="60"/>
      <c r="C756" s="62"/>
      <c r="D756" s="65"/>
      <c r="E756" s="4"/>
      <c r="F756" s="4"/>
      <c r="G756" s="4"/>
    </row>
    <row r="757" spans="1:7" ht="12.75" customHeight="1">
      <c r="A757" s="60"/>
      <c r="C757" s="62"/>
      <c r="D757" s="65"/>
      <c r="E757" s="4"/>
      <c r="F757" s="4"/>
      <c r="G757" s="4"/>
    </row>
    <row r="758" spans="1:7" ht="12.75" customHeight="1">
      <c r="A758" s="60"/>
      <c r="C758" s="62"/>
      <c r="D758" s="65"/>
      <c r="E758" s="4"/>
      <c r="F758" s="4"/>
      <c r="G758" s="4"/>
    </row>
    <row r="759" spans="1:7" ht="12.75" customHeight="1">
      <c r="A759" s="60"/>
      <c r="C759" s="62"/>
      <c r="D759" s="65"/>
      <c r="E759" s="4"/>
      <c r="F759" s="4"/>
      <c r="G759" s="4"/>
    </row>
    <row r="760" spans="1:7" ht="12.75" customHeight="1">
      <c r="A760" s="60"/>
      <c r="C760" s="62"/>
      <c r="D760" s="65"/>
      <c r="E760" s="4"/>
      <c r="F760" s="4"/>
      <c r="G760" s="4"/>
    </row>
    <row r="761" spans="1:7" ht="12.75" customHeight="1">
      <c r="A761" s="60"/>
      <c r="C761" s="62"/>
      <c r="D761" s="65"/>
      <c r="E761" s="4"/>
      <c r="F761" s="4"/>
      <c r="G761" s="4"/>
    </row>
    <row r="762" spans="1:7" ht="12.75" customHeight="1">
      <c r="A762" s="60"/>
      <c r="C762" s="62"/>
      <c r="D762" s="65"/>
      <c r="E762" s="4"/>
      <c r="F762" s="4"/>
      <c r="G762" s="4"/>
    </row>
    <row r="763" spans="1:7" ht="12.75" customHeight="1">
      <c r="A763" s="60"/>
      <c r="C763" s="62"/>
      <c r="D763" s="65"/>
      <c r="E763" s="4"/>
      <c r="F763" s="4"/>
      <c r="G763" s="4"/>
    </row>
    <row r="764" spans="1:7" ht="12.75" customHeight="1">
      <c r="A764" s="60"/>
      <c r="C764" s="62"/>
      <c r="D764" s="65"/>
      <c r="E764" s="4"/>
      <c r="F764" s="4"/>
      <c r="G764" s="4"/>
    </row>
    <row r="765" spans="1:7" ht="12.75" customHeight="1">
      <c r="A765" s="60"/>
      <c r="C765" s="62"/>
      <c r="D765" s="65"/>
      <c r="E765" s="4"/>
      <c r="F765" s="4"/>
      <c r="G765" s="4"/>
    </row>
    <row r="766" spans="1:7" ht="12.75" customHeight="1">
      <c r="A766" s="60"/>
      <c r="C766" s="62"/>
      <c r="D766" s="65"/>
      <c r="E766" s="4"/>
      <c r="F766" s="4"/>
      <c r="G766" s="4"/>
    </row>
    <row r="767" spans="1:7" ht="12.75" customHeight="1">
      <c r="A767" s="60"/>
      <c r="C767" s="62"/>
      <c r="D767" s="65"/>
      <c r="E767" s="4"/>
      <c r="F767" s="4"/>
      <c r="G767" s="4"/>
    </row>
    <row r="768" spans="1:7" ht="12.75" customHeight="1">
      <c r="A768" s="60"/>
      <c r="C768" s="62"/>
      <c r="D768" s="65"/>
      <c r="E768" s="4"/>
      <c r="F768" s="4"/>
      <c r="G768" s="4"/>
    </row>
    <row r="769" spans="1:7" ht="12.75" customHeight="1">
      <c r="A769" s="60"/>
      <c r="C769" s="62"/>
      <c r="D769" s="65"/>
      <c r="E769" s="4"/>
      <c r="F769" s="4"/>
      <c r="G769" s="4"/>
    </row>
    <row r="770" spans="1:7" ht="12.75" customHeight="1">
      <c r="A770" s="60"/>
      <c r="C770" s="62"/>
      <c r="D770" s="65"/>
      <c r="E770" s="4"/>
      <c r="F770" s="4"/>
      <c r="G770" s="4"/>
    </row>
    <row r="771" spans="1:7" ht="12.75" customHeight="1">
      <c r="A771" s="60"/>
      <c r="C771" s="62"/>
      <c r="D771" s="65"/>
      <c r="E771" s="4"/>
      <c r="F771" s="4"/>
      <c r="G771" s="4"/>
    </row>
    <row r="772" spans="1:7" ht="12.75" customHeight="1">
      <c r="A772" s="60"/>
      <c r="C772" s="62"/>
      <c r="D772" s="65"/>
      <c r="E772" s="4"/>
      <c r="F772" s="4"/>
      <c r="G772" s="4"/>
    </row>
    <row r="773" spans="1:7" ht="12.75" customHeight="1">
      <c r="A773" s="60"/>
      <c r="C773" s="62"/>
      <c r="D773" s="65"/>
      <c r="E773" s="4"/>
      <c r="F773" s="4"/>
      <c r="G773" s="4"/>
    </row>
    <row r="774" spans="1:7" ht="12.75" customHeight="1">
      <c r="A774" s="60"/>
      <c r="C774" s="62"/>
      <c r="D774" s="65"/>
      <c r="E774" s="4"/>
      <c r="F774" s="4"/>
      <c r="G774" s="4"/>
    </row>
    <row r="775" spans="1:7" ht="12.75" customHeight="1">
      <c r="A775" s="60"/>
      <c r="C775" s="62"/>
      <c r="D775" s="65"/>
      <c r="E775" s="4"/>
      <c r="F775" s="4"/>
      <c r="G775" s="4"/>
    </row>
    <row r="776" spans="1:7" ht="12.75" customHeight="1">
      <c r="A776" s="60"/>
      <c r="C776" s="62"/>
      <c r="D776" s="65"/>
      <c r="E776" s="4"/>
      <c r="F776" s="4"/>
      <c r="G776" s="4"/>
    </row>
    <row r="777" spans="1:7" ht="12.75" customHeight="1">
      <c r="A777" s="60"/>
      <c r="C777" s="62"/>
      <c r="D777" s="65"/>
      <c r="E777" s="4"/>
      <c r="F777" s="4"/>
      <c r="G777" s="4"/>
    </row>
    <row r="778" spans="1:7" ht="12.75" customHeight="1">
      <c r="A778" s="60"/>
      <c r="C778" s="62"/>
      <c r="D778" s="65"/>
      <c r="E778" s="4"/>
      <c r="F778" s="4"/>
      <c r="G778" s="4"/>
    </row>
    <row r="779" spans="1:7" ht="12.75" customHeight="1">
      <c r="A779" s="60"/>
      <c r="C779" s="62"/>
      <c r="D779" s="65"/>
      <c r="E779" s="4"/>
      <c r="F779" s="4"/>
      <c r="G779" s="4"/>
    </row>
    <row r="780" spans="1:7" ht="12.75" customHeight="1">
      <c r="A780" s="60"/>
      <c r="C780" s="62"/>
      <c r="D780" s="65"/>
      <c r="E780" s="4"/>
      <c r="F780" s="4"/>
      <c r="G780" s="4"/>
    </row>
    <row r="781" spans="1:7" ht="12.75" customHeight="1">
      <c r="A781" s="60"/>
      <c r="C781" s="62"/>
      <c r="D781" s="65"/>
      <c r="E781" s="4"/>
      <c r="F781" s="4"/>
      <c r="G781" s="4"/>
    </row>
    <row r="782" spans="1:7" ht="12.75" customHeight="1">
      <c r="A782" s="60"/>
      <c r="C782" s="62"/>
      <c r="D782" s="65"/>
      <c r="E782" s="4"/>
      <c r="F782" s="4"/>
      <c r="G782" s="4"/>
    </row>
    <row r="783" spans="1:7" ht="12.75" customHeight="1">
      <c r="A783" s="60"/>
      <c r="C783" s="62"/>
      <c r="D783" s="65"/>
      <c r="E783" s="4"/>
      <c r="F783" s="4"/>
      <c r="G783" s="4"/>
    </row>
    <row r="784" spans="1:7" ht="12.75" customHeight="1">
      <c r="A784" s="60"/>
      <c r="C784" s="62"/>
      <c r="D784" s="65"/>
      <c r="E784" s="4"/>
      <c r="F784" s="4"/>
      <c r="G784" s="4"/>
    </row>
    <row r="785" spans="1:7" ht="12.75" customHeight="1">
      <c r="A785" s="60"/>
      <c r="C785" s="62"/>
      <c r="D785" s="65"/>
      <c r="E785" s="4"/>
      <c r="F785" s="4"/>
      <c r="G785" s="4"/>
    </row>
    <row r="786" spans="1:7" ht="12.75" customHeight="1">
      <c r="A786" s="60"/>
      <c r="C786" s="62"/>
      <c r="D786" s="65"/>
      <c r="E786" s="4"/>
      <c r="F786" s="4"/>
      <c r="G786" s="4"/>
    </row>
    <row r="787" spans="1:7" ht="12.75" customHeight="1">
      <c r="A787" s="60"/>
      <c r="C787" s="62"/>
      <c r="D787" s="65"/>
      <c r="E787" s="4"/>
      <c r="F787" s="4"/>
      <c r="G787" s="4"/>
    </row>
    <row r="788" spans="1:7" ht="12.75" customHeight="1">
      <c r="A788" s="60"/>
      <c r="C788" s="62"/>
      <c r="D788" s="65"/>
      <c r="E788" s="4"/>
      <c r="F788" s="4"/>
      <c r="G788" s="4"/>
    </row>
    <row r="789" spans="1:7" ht="12.75" customHeight="1">
      <c r="A789" s="60"/>
      <c r="C789" s="62"/>
      <c r="D789" s="65"/>
      <c r="E789" s="4"/>
      <c r="F789" s="4"/>
      <c r="G789" s="4"/>
    </row>
    <row r="790" spans="1:7" ht="12.75" customHeight="1">
      <c r="A790" s="60"/>
      <c r="C790" s="62"/>
      <c r="D790" s="65"/>
      <c r="E790" s="4"/>
      <c r="F790" s="4"/>
      <c r="G790" s="4"/>
    </row>
    <row r="791" spans="1:7" ht="12.75" customHeight="1">
      <c r="A791" s="60"/>
      <c r="C791" s="62"/>
      <c r="D791" s="65"/>
      <c r="E791" s="4"/>
      <c r="F791" s="4"/>
      <c r="G791" s="4"/>
    </row>
    <row r="792" spans="1:7" ht="12.75" customHeight="1">
      <c r="A792" s="60"/>
      <c r="C792" s="62"/>
      <c r="D792" s="65"/>
      <c r="E792" s="4"/>
      <c r="F792" s="4"/>
      <c r="G792" s="4"/>
    </row>
    <row r="793" spans="1:7" ht="12.75" customHeight="1">
      <c r="A793" s="60"/>
      <c r="C793" s="62"/>
      <c r="D793" s="65"/>
      <c r="E793" s="4"/>
      <c r="F793" s="4"/>
      <c r="G793" s="4"/>
    </row>
    <row r="794" spans="1:7" ht="12.75" customHeight="1">
      <c r="A794" s="60"/>
      <c r="C794" s="62"/>
      <c r="D794" s="65"/>
      <c r="E794" s="4"/>
      <c r="F794" s="4"/>
      <c r="G794" s="4"/>
    </row>
    <row r="795" spans="1:7" ht="12.75" customHeight="1">
      <c r="A795" s="60"/>
      <c r="C795" s="62"/>
      <c r="D795" s="65"/>
      <c r="E795" s="4"/>
      <c r="F795" s="4"/>
      <c r="G795" s="4"/>
    </row>
    <row r="796" spans="1:4" ht="12.75" customHeight="1">
      <c r="A796" s="60"/>
      <c r="C796" s="62"/>
      <c r="D796" s="65"/>
    </row>
    <row r="797" spans="1:4" ht="12.75" customHeight="1">
      <c r="A797" s="60"/>
      <c r="C797" s="62"/>
      <c r="D797" s="65"/>
    </row>
    <row r="798" spans="1:4" ht="12.75" customHeight="1">
      <c r="A798" s="60"/>
      <c r="C798" s="62"/>
      <c r="D798" s="65"/>
    </row>
    <row r="799" spans="1:4" ht="12.75" customHeight="1">
      <c r="A799" s="60"/>
      <c r="C799" s="62"/>
      <c r="D799" s="65"/>
    </row>
    <row r="800" spans="1:4" ht="12.75" customHeight="1">
      <c r="A800" s="60"/>
      <c r="C800" s="62"/>
      <c r="D800" s="65"/>
    </row>
    <row r="801" spans="1:4" ht="12.75" customHeight="1">
      <c r="A801" s="60"/>
      <c r="C801" s="62"/>
      <c r="D801" s="65"/>
    </row>
    <row r="802" spans="1:4" ht="12.75" customHeight="1">
      <c r="A802" s="60"/>
      <c r="C802" s="62"/>
      <c r="D802" s="65"/>
    </row>
    <row r="803" spans="1:4" ht="12.75" customHeight="1">
      <c r="A803" s="60"/>
      <c r="C803" s="62"/>
      <c r="D803" s="65"/>
    </row>
    <row r="804" spans="1:4" ht="12.75" customHeight="1">
      <c r="A804" s="60"/>
      <c r="C804" s="62"/>
      <c r="D804" s="65"/>
    </row>
    <row r="805" spans="1:4" ht="12.75" customHeight="1">
      <c r="A805" s="60"/>
      <c r="C805" s="62"/>
      <c r="D805" s="65"/>
    </row>
    <row r="806" spans="1:4" ht="12.75" customHeight="1">
      <c r="A806" s="60"/>
      <c r="C806" s="66"/>
      <c r="D806" s="67"/>
    </row>
    <row r="807" spans="1:7" ht="12.75" customHeight="1" hidden="1">
      <c r="A807" s="68" t="s">
        <v>82</v>
      </c>
      <c r="B807" s="69" t="s">
        <v>83</v>
      </c>
      <c r="C807" s="70"/>
      <c r="D807" s="71"/>
      <c r="E807" s="72" t="s">
        <v>84</v>
      </c>
      <c r="F807" s="73"/>
      <c r="G807" s="63" t="s">
        <v>85</v>
      </c>
    </row>
    <row r="808" spans="1:7" ht="12.75" customHeight="1" hidden="1">
      <c r="A808" s="68" t="s">
        <v>86</v>
      </c>
      <c r="B808" s="69" t="s">
        <v>87</v>
      </c>
      <c r="E808" s="72" t="s">
        <v>88</v>
      </c>
      <c r="F808" s="74"/>
      <c r="G808" s="63" t="s">
        <v>89</v>
      </c>
    </row>
    <row r="809" spans="1:7" ht="12.75" customHeight="1" hidden="1">
      <c r="A809" s="68" t="s">
        <v>90</v>
      </c>
      <c r="B809" s="69" t="s">
        <v>91</v>
      </c>
      <c r="E809" s="72" t="s">
        <v>92</v>
      </c>
      <c r="G809" s="63" t="s">
        <v>93</v>
      </c>
    </row>
    <row r="810" spans="1:7" ht="12.75" customHeight="1" hidden="1">
      <c r="A810" s="68" t="s">
        <v>94</v>
      </c>
      <c r="B810" s="69" t="s">
        <v>95</v>
      </c>
      <c r="E810" s="72" t="s">
        <v>96</v>
      </c>
      <c r="G810" s="63" t="s">
        <v>97</v>
      </c>
    </row>
    <row r="811" spans="1:7" ht="12.75" customHeight="1" hidden="1">
      <c r="A811" s="68" t="s">
        <v>98</v>
      </c>
      <c r="B811" s="69" t="s">
        <v>99</v>
      </c>
      <c r="E811" s="72" t="s">
        <v>100</v>
      </c>
      <c r="G811" s="63" t="s">
        <v>101</v>
      </c>
    </row>
    <row r="812" spans="1:7" ht="12.75" customHeight="1" hidden="1">
      <c r="A812" s="68" t="s">
        <v>102</v>
      </c>
      <c r="B812" s="69" t="s">
        <v>103</v>
      </c>
      <c r="E812" s="72" t="s">
        <v>104</v>
      </c>
      <c r="G812" s="63" t="s">
        <v>105</v>
      </c>
    </row>
    <row r="813" spans="1:7" ht="12.75" customHeight="1" hidden="1">
      <c r="A813" s="68" t="s">
        <v>106</v>
      </c>
      <c r="B813" s="69" t="s">
        <v>107</v>
      </c>
      <c r="E813" s="72" t="s">
        <v>108</v>
      </c>
      <c r="G813" s="63" t="s">
        <v>109</v>
      </c>
    </row>
    <row r="814" spans="1:7" ht="12.75" customHeight="1" hidden="1">
      <c r="A814" s="68" t="s">
        <v>110</v>
      </c>
      <c r="B814" s="69" t="s">
        <v>111</v>
      </c>
      <c r="E814" s="72" t="s">
        <v>112</v>
      </c>
      <c r="G814" s="63" t="s">
        <v>113</v>
      </c>
    </row>
    <row r="815" spans="1:7" ht="12.75" customHeight="1" hidden="1">
      <c r="A815" s="68" t="s">
        <v>114</v>
      </c>
      <c r="B815" s="69" t="s">
        <v>115</v>
      </c>
      <c r="E815" s="72" t="s">
        <v>116</v>
      </c>
      <c r="G815" s="63" t="s">
        <v>117</v>
      </c>
    </row>
    <row r="816" spans="1:7" ht="12.75" customHeight="1" hidden="1">
      <c r="A816" s="68" t="s">
        <v>118</v>
      </c>
      <c r="B816" s="69" t="s">
        <v>119</v>
      </c>
      <c r="E816" s="72" t="s">
        <v>120</v>
      </c>
      <c r="G816" s="63" t="s">
        <v>121</v>
      </c>
    </row>
    <row r="817" spans="1:7" ht="12.75" customHeight="1" hidden="1">
      <c r="A817" s="68" t="s">
        <v>122</v>
      </c>
      <c r="B817" s="69" t="s">
        <v>123</v>
      </c>
      <c r="E817" s="72" t="s">
        <v>124</v>
      </c>
      <c r="G817" s="63" t="s">
        <v>125</v>
      </c>
    </row>
    <row r="818" spans="1:7" ht="12.75" customHeight="1" hidden="1">
      <c r="A818" s="68" t="s">
        <v>126</v>
      </c>
      <c r="B818" s="69" t="s">
        <v>127</v>
      </c>
      <c r="E818" s="72" t="s">
        <v>128</v>
      </c>
      <c r="G818" s="63" t="s">
        <v>129</v>
      </c>
    </row>
    <row r="819" spans="1:7" ht="12.75" customHeight="1" hidden="1">
      <c r="A819" s="68" t="s">
        <v>130</v>
      </c>
      <c r="B819" s="69" t="s">
        <v>131</v>
      </c>
      <c r="E819" s="72" t="s">
        <v>132</v>
      </c>
      <c r="G819" s="63" t="s">
        <v>133</v>
      </c>
    </row>
    <row r="820" spans="1:7" ht="12.75" customHeight="1" hidden="1">
      <c r="A820" s="68" t="s">
        <v>134</v>
      </c>
      <c r="B820" s="69" t="s">
        <v>135</v>
      </c>
      <c r="E820" s="72" t="s">
        <v>136</v>
      </c>
      <c r="G820" s="63" t="s">
        <v>137</v>
      </c>
    </row>
    <row r="821" spans="1:7" ht="12.75" customHeight="1" hidden="1">
      <c r="A821" s="68" t="s">
        <v>138</v>
      </c>
      <c r="B821" s="69" t="s">
        <v>139</v>
      </c>
      <c r="E821" s="72" t="s">
        <v>140</v>
      </c>
      <c r="G821" s="63" t="s">
        <v>141</v>
      </c>
    </row>
    <row r="822" spans="1:7" ht="12.75" customHeight="1" hidden="1">
      <c r="A822" s="68" t="s">
        <v>142</v>
      </c>
      <c r="B822" s="69" t="s">
        <v>143</v>
      </c>
      <c r="E822" s="72" t="s">
        <v>144</v>
      </c>
      <c r="G822" s="63" t="s">
        <v>145</v>
      </c>
    </row>
    <row r="823" spans="1:7" ht="12.75" customHeight="1" hidden="1">
      <c r="A823" s="68" t="s">
        <v>146</v>
      </c>
      <c r="B823" s="69" t="s">
        <v>147</v>
      </c>
      <c r="E823" s="72" t="s">
        <v>148</v>
      </c>
      <c r="G823" s="63" t="s">
        <v>149</v>
      </c>
    </row>
    <row r="824" spans="1:7" ht="12.75" customHeight="1" hidden="1">
      <c r="A824" s="68" t="s">
        <v>150</v>
      </c>
      <c r="B824" s="69" t="s">
        <v>151</v>
      </c>
      <c r="E824" s="72" t="s">
        <v>152</v>
      </c>
      <c r="G824" s="63" t="s">
        <v>153</v>
      </c>
    </row>
    <row r="825" spans="1:7" ht="12.75" customHeight="1" hidden="1">
      <c r="A825" s="68" t="s">
        <v>154</v>
      </c>
      <c r="B825" s="69" t="s">
        <v>155</v>
      </c>
      <c r="E825" s="72" t="s">
        <v>156</v>
      </c>
      <c r="G825" s="63" t="s">
        <v>157</v>
      </c>
    </row>
    <row r="826" spans="1:7" ht="12.75" customHeight="1" hidden="1">
      <c r="A826" s="68" t="s">
        <v>158</v>
      </c>
      <c r="B826" s="69" t="s">
        <v>159</v>
      </c>
      <c r="E826" s="72" t="s">
        <v>160</v>
      </c>
      <c r="G826" s="63" t="s">
        <v>161</v>
      </c>
    </row>
    <row r="827" spans="1:7" ht="12.75" customHeight="1" hidden="1">
      <c r="A827" s="68" t="s">
        <v>162</v>
      </c>
      <c r="B827" s="69" t="s">
        <v>163</v>
      </c>
      <c r="E827" s="72" t="s">
        <v>164</v>
      </c>
      <c r="G827" s="63" t="s">
        <v>165</v>
      </c>
    </row>
    <row r="828" spans="1:7" ht="12.75" customHeight="1" hidden="1">
      <c r="A828" s="68" t="s">
        <v>166</v>
      </c>
      <c r="B828" s="69" t="s">
        <v>167</v>
      </c>
      <c r="E828" s="72" t="s">
        <v>168</v>
      </c>
      <c r="G828" s="63" t="s">
        <v>169</v>
      </c>
    </row>
    <row r="829" spans="1:7" ht="12.75" customHeight="1" hidden="1">
      <c r="A829" s="68" t="s">
        <v>170</v>
      </c>
      <c r="B829" s="69" t="s">
        <v>171</v>
      </c>
      <c r="E829" s="72" t="s">
        <v>172</v>
      </c>
      <c r="G829" s="63" t="s">
        <v>173</v>
      </c>
    </row>
    <row r="830" spans="1:7" ht="12.75" customHeight="1" hidden="1">
      <c r="A830" s="68" t="s">
        <v>174</v>
      </c>
      <c r="B830" s="69" t="s">
        <v>175</v>
      </c>
      <c r="E830" s="72" t="s">
        <v>176</v>
      </c>
      <c r="G830" s="63" t="s">
        <v>177</v>
      </c>
    </row>
    <row r="831" spans="1:7" ht="12.75" customHeight="1" hidden="1">
      <c r="A831" s="68" t="s">
        <v>178</v>
      </c>
      <c r="B831" s="69" t="s">
        <v>179</v>
      </c>
      <c r="E831" s="72" t="s">
        <v>180</v>
      </c>
      <c r="G831" s="63" t="s">
        <v>181</v>
      </c>
    </row>
    <row r="832" spans="1:7" ht="12.75" customHeight="1" hidden="1">
      <c r="A832" s="68" t="s">
        <v>182</v>
      </c>
      <c r="B832" s="69" t="s">
        <v>183</v>
      </c>
      <c r="E832" s="72" t="s">
        <v>184</v>
      </c>
      <c r="G832" s="63" t="s">
        <v>185</v>
      </c>
    </row>
    <row r="833" spans="1:5" ht="12.75" customHeight="1" hidden="1">
      <c r="A833" s="68" t="s">
        <v>186</v>
      </c>
      <c r="B833" s="69" t="s">
        <v>187</v>
      </c>
      <c r="E833" s="72" t="s">
        <v>188</v>
      </c>
    </row>
    <row r="834" spans="1:5" ht="12.75" customHeight="1" hidden="1">
      <c r="A834" s="68" t="s">
        <v>189</v>
      </c>
      <c r="B834" s="69" t="s">
        <v>190</v>
      </c>
      <c r="E834" s="72" t="s">
        <v>191</v>
      </c>
    </row>
    <row r="835" spans="1:5" ht="12.75" customHeight="1" hidden="1">
      <c r="A835" s="68" t="s">
        <v>192</v>
      </c>
      <c r="B835" s="69" t="s">
        <v>193</v>
      </c>
      <c r="E835" s="72" t="s">
        <v>194</v>
      </c>
    </row>
    <row r="836" spans="1:5" ht="12.75" customHeight="1" hidden="1">
      <c r="A836" s="68" t="s">
        <v>195</v>
      </c>
      <c r="B836" s="69" t="s">
        <v>196</v>
      </c>
      <c r="E836" s="72" t="s">
        <v>197</v>
      </c>
    </row>
    <row r="837" spans="1:5" ht="12.75" customHeight="1" hidden="1">
      <c r="A837" s="68" t="s">
        <v>198</v>
      </c>
      <c r="B837" s="69" t="s">
        <v>199</v>
      </c>
      <c r="E837" s="72" t="s">
        <v>200</v>
      </c>
    </row>
    <row r="838" spans="1:5" ht="12.75" customHeight="1" hidden="1">
      <c r="A838" s="68" t="s">
        <v>201</v>
      </c>
      <c r="B838" s="69" t="s">
        <v>202</v>
      </c>
      <c r="E838" s="72" t="s">
        <v>203</v>
      </c>
    </row>
    <row r="839" spans="1:5" ht="12.75" customHeight="1" hidden="1">
      <c r="A839" s="68" t="s">
        <v>204</v>
      </c>
      <c r="B839" s="69" t="s">
        <v>205</v>
      </c>
      <c r="E839" s="72" t="s">
        <v>206</v>
      </c>
    </row>
    <row r="840" spans="1:2" ht="12.75" customHeight="1" hidden="1">
      <c r="A840" s="68" t="s">
        <v>207</v>
      </c>
      <c r="B840" s="69" t="s">
        <v>208</v>
      </c>
    </row>
    <row r="841" spans="1:2" ht="12.75" customHeight="1" hidden="1">
      <c r="A841" s="68" t="s">
        <v>209</v>
      </c>
      <c r="B841" s="69" t="s">
        <v>210</v>
      </c>
    </row>
    <row r="842" spans="1:2" ht="12.75" customHeight="1" hidden="1">
      <c r="A842" s="68" t="s">
        <v>211</v>
      </c>
      <c r="B842" s="69" t="s">
        <v>212</v>
      </c>
    </row>
    <row r="843" spans="1:2" ht="12.75" customHeight="1" hidden="1">
      <c r="A843" s="68" t="s">
        <v>213</v>
      </c>
      <c r="B843" s="69" t="s">
        <v>214</v>
      </c>
    </row>
    <row r="844" spans="1:7" ht="12.75" customHeight="1" hidden="1">
      <c r="A844" s="68" t="s">
        <v>215</v>
      </c>
      <c r="B844" s="69" t="s">
        <v>216</v>
      </c>
      <c r="E844" s="4"/>
      <c r="F844" s="4"/>
      <c r="G844" s="4"/>
    </row>
    <row r="845" spans="1:7" ht="12.75" customHeight="1" hidden="1">
      <c r="A845" s="68" t="s">
        <v>217</v>
      </c>
      <c r="B845" s="69" t="s">
        <v>218</v>
      </c>
      <c r="E845" s="4"/>
      <c r="F845" s="4"/>
      <c r="G845" s="4"/>
    </row>
    <row r="846" spans="1:7" ht="12.75" customHeight="1" hidden="1">
      <c r="A846" s="68" t="s">
        <v>219</v>
      </c>
      <c r="B846" s="69" t="s">
        <v>220</v>
      </c>
      <c r="E846" s="4"/>
      <c r="F846" s="4"/>
      <c r="G846" s="4"/>
    </row>
    <row r="847" spans="1:7" ht="12.75" customHeight="1" hidden="1">
      <c r="A847" s="68" t="s">
        <v>221</v>
      </c>
      <c r="B847" s="69" t="s">
        <v>222</v>
      </c>
      <c r="E847" s="4"/>
      <c r="F847" s="4"/>
      <c r="G847" s="4"/>
    </row>
    <row r="848" spans="1:7" ht="12.75" customHeight="1" hidden="1">
      <c r="A848" s="68" t="s">
        <v>223</v>
      </c>
      <c r="B848" s="69" t="s">
        <v>224</v>
      </c>
      <c r="E848" s="4"/>
      <c r="F848" s="4"/>
      <c r="G848" s="4"/>
    </row>
    <row r="849" spans="1:7" ht="12.75" customHeight="1" hidden="1">
      <c r="A849" s="68" t="s">
        <v>225</v>
      </c>
      <c r="B849" s="69" t="s">
        <v>226</v>
      </c>
      <c r="E849" s="4"/>
      <c r="F849" s="4"/>
      <c r="G849" s="4"/>
    </row>
    <row r="850" spans="1:7" ht="12.75" customHeight="1" hidden="1">
      <c r="A850" s="68" t="s">
        <v>227</v>
      </c>
      <c r="B850" s="69" t="s">
        <v>228</v>
      </c>
      <c r="E850" s="4"/>
      <c r="F850" s="4"/>
      <c r="G850" s="4"/>
    </row>
    <row r="851" spans="1:7" ht="12.75" customHeight="1" hidden="1">
      <c r="A851" s="68" t="s">
        <v>229</v>
      </c>
      <c r="B851" s="69" t="s">
        <v>230</v>
      </c>
      <c r="E851" s="4"/>
      <c r="F851" s="4"/>
      <c r="G851" s="4"/>
    </row>
    <row r="852" spans="1:7" ht="12.75" customHeight="1" hidden="1">
      <c r="A852" s="68" t="s">
        <v>231</v>
      </c>
      <c r="B852" s="69" t="s">
        <v>232</v>
      </c>
      <c r="E852" s="4"/>
      <c r="F852" s="4"/>
      <c r="G852" s="4"/>
    </row>
    <row r="853" spans="1:7" ht="12.75" customHeight="1" hidden="1">
      <c r="A853" s="68" t="s">
        <v>233</v>
      </c>
      <c r="B853" s="69" t="s">
        <v>234</v>
      </c>
      <c r="E853" s="4"/>
      <c r="F853" s="4"/>
      <c r="G853" s="4"/>
    </row>
    <row r="854" spans="1:7" ht="12.75" customHeight="1" hidden="1">
      <c r="A854" s="68" t="s">
        <v>235</v>
      </c>
      <c r="B854" s="69" t="s">
        <v>236</v>
      </c>
      <c r="E854" s="4"/>
      <c r="F854" s="4"/>
      <c r="G854" s="4"/>
    </row>
    <row r="855" spans="1:7" ht="12.75" customHeight="1" hidden="1">
      <c r="A855" s="68" t="s">
        <v>237</v>
      </c>
      <c r="B855" s="69" t="s">
        <v>238</v>
      </c>
      <c r="E855" s="4"/>
      <c r="F855" s="4"/>
      <c r="G855" s="4"/>
    </row>
    <row r="856" spans="1:7" ht="12.75" customHeight="1" hidden="1">
      <c r="A856" s="68" t="s">
        <v>239</v>
      </c>
      <c r="B856" s="69" t="s">
        <v>240</v>
      </c>
      <c r="E856" s="4"/>
      <c r="F856" s="4"/>
      <c r="G856" s="4"/>
    </row>
    <row r="857" spans="1:7" ht="12.75" customHeight="1" hidden="1">
      <c r="A857" s="68" t="s">
        <v>241</v>
      </c>
      <c r="B857" s="69" t="s">
        <v>242</v>
      </c>
      <c r="E857" s="4"/>
      <c r="F857" s="4"/>
      <c r="G857" s="4"/>
    </row>
    <row r="858" spans="1:7" ht="12.75" customHeight="1" hidden="1">
      <c r="A858" s="68" t="s">
        <v>243</v>
      </c>
      <c r="B858" s="69" t="s">
        <v>244</v>
      </c>
      <c r="E858" s="4"/>
      <c r="F858" s="4"/>
      <c r="G858" s="4"/>
    </row>
    <row r="859" spans="1:7" ht="12.75" customHeight="1" hidden="1">
      <c r="A859" s="68" t="s">
        <v>245</v>
      </c>
      <c r="B859" s="69" t="s">
        <v>246</v>
      </c>
      <c r="E859" s="4"/>
      <c r="F859" s="4"/>
      <c r="G859" s="4"/>
    </row>
    <row r="860" spans="1:7" ht="12.75" customHeight="1" hidden="1">
      <c r="A860" s="68" t="s">
        <v>247</v>
      </c>
      <c r="B860" s="69" t="s">
        <v>248</v>
      </c>
      <c r="E860" s="4"/>
      <c r="F860" s="4"/>
      <c r="G860" s="4"/>
    </row>
    <row r="861" spans="1:7" ht="12.75" customHeight="1" hidden="1">
      <c r="A861" s="68" t="s">
        <v>249</v>
      </c>
      <c r="B861" s="69" t="s">
        <v>250</v>
      </c>
      <c r="E861" s="4"/>
      <c r="F861" s="4"/>
      <c r="G861" s="4"/>
    </row>
    <row r="862" spans="1:7" ht="12.75" customHeight="1" hidden="1">
      <c r="A862" s="68" t="s">
        <v>251</v>
      </c>
      <c r="B862" s="69" t="s">
        <v>252</v>
      </c>
      <c r="E862" s="4"/>
      <c r="F862" s="4"/>
      <c r="G862" s="4"/>
    </row>
    <row r="863" spans="1:7" ht="12.75" customHeight="1" hidden="1">
      <c r="A863" s="68" t="s">
        <v>253</v>
      </c>
      <c r="B863" s="69" t="s">
        <v>254</v>
      </c>
      <c r="E863" s="4"/>
      <c r="F863" s="4"/>
      <c r="G863" s="4"/>
    </row>
    <row r="864" spans="1:7" ht="12.75" customHeight="1" hidden="1">
      <c r="A864" s="68" t="s">
        <v>255</v>
      </c>
      <c r="B864" s="69" t="s">
        <v>256</v>
      </c>
      <c r="E864" s="4"/>
      <c r="F864" s="4"/>
      <c r="G864" s="4"/>
    </row>
    <row r="865" spans="1:7" ht="12.75" customHeight="1" hidden="1">
      <c r="A865" s="68" t="s">
        <v>257</v>
      </c>
      <c r="B865" s="69" t="s">
        <v>258</v>
      </c>
      <c r="E865" s="4"/>
      <c r="F865" s="4"/>
      <c r="G865" s="4"/>
    </row>
    <row r="866" spans="1:7" ht="12.75" customHeight="1" hidden="1">
      <c r="A866" s="68" t="s">
        <v>259</v>
      </c>
      <c r="B866" s="69" t="s">
        <v>260</v>
      </c>
      <c r="E866" s="4"/>
      <c r="F866" s="4"/>
      <c r="G866" s="4"/>
    </row>
    <row r="867" spans="1:7" ht="12.75" customHeight="1" hidden="1">
      <c r="A867" s="68" t="s">
        <v>261</v>
      </c>
      <c r="B867" s="69" t="s">
        <v>262</v>
      </c>
      <c r="E867" s="4"/>
      <c r="F867" s="4"/>
      <c r="G867" s="4"/>
    </row>
    <row r="868" spans="1:7" ht="12.75" customHeight="1" hidden="1">
      <c r="A868" s="68" t="s">
        <v>263</v>
      </c>
      <c r="B868" s="69" t="s">
        <v>264</v>
      </c>
      <c r="E868" s="4"/>
      <c r="F868" s="4"/>
      <c r="G868" s="4"/>
    </row>
    <row r="869" spans="1:7" ht="12.75" customHeight="1" hidden="1">
      <c r="A869" s="68" t="s">
        <v>265</v>
      </c>
      <c r="B869" s="69" t="s">
        <v>266</v>
      </c>
      <c r="E869" s="4"/>
      <c r="F869" s="4"/>
      <c r="G869" s="4"/>
    </row>
    <row r="870" spans="1:7" ht="12.75" customHeight="1" hidden="1">
      <c r="A870" s="68" t="s">
        <v>267</v>
      </c>
      <c r="B870" s="69" t="s">
        <v>268</v>
      </c>
      <c r="E870" s="4"/>
      <c r="F870" s="4"/>
      <c r="G870" s="4"/>
    </row>
    <row r="871" spans="1:7" ht="12.75" customHeight="1" hidden="1">
      <c r="A871" s="68" t="s">
        <v>269</v>
      </c>
      <c r="B871" s="69" t="s">
        <v>270</v>
      </c>
      <c r="E871" s="4"/>
      <c r="F871" s="4"/>
      <c r="G871" s="4"/>
    </row>
    <row r="872" spans="1:7" ht="12.75" customHeight="1" hidden="1">
      <c r="A872" s="68" t="s">
        <v>271</v>
      </c>
      <c r="B872" s="69" t="s">
        <v>272</v>
      </c>
      <c r="E872" s="4"/>
      <c r="F872" s="4"/>
      <c r="G872" s="4"/>
    </row>
    <row r="873" spans="1:7" ht="12.75" customHeight="1" hidden="1">
      <c r="A873" s="68" t="s">
        <v>273</v>
      </c>
      <c r="B873" s="69" t="s">
        <v>274</v>
      </c>
      <c r="E873" s="4"/>
      <c r="F873" s="4"/>
      <c r="G873" s="4"/>
    </row>
    <row r="874" spans="1:7" ht="12.75" customHeight="1" hidden="1">
      <c r="A874" s="68" t="s">
        <v>275</v>
      </c>
      <c r="B874" s="69" t="s">
        <v>276</v>
      </c>
      <c r="E874" s="4"/>
      <c r="F874" s="4"/>
      <c r="G874" s="4"/>
    </row>
    <row r="875" spans="1:7" ht="12.75" customHeight="1" hidden="1">
      <c r="A875" s="68" t="s">
        <v>277</v>
      </c>
      <c r="B875" s="69" t="s">
        <v>278</v>
      </c>
      <c r="E875" s="4"/>
      <c r="F875" s="4"/>
      <c r="G875" s="4"/>
    </row>
    <row r="876" spans="1:7" ht="12.75" customHeight="1" hidden="1">
      <c r="A876" s="68" t="s">
        <v>279</v>
      </c>
      <c r="B876" s="69" t="s">
        <v>280</v>
      </c>
      <c r="E876" s="4"/>
      <c r="F876" s="4"/>
      <c r="G876" s="4"/>
    </row>
    <row r="877" spans="1:7" ht="12.75" customHeight="1" hidden="1">
      <c r="A877" s="68" t="s">
        <v>281</v>
      </c>
      <c r="B877" s="69" t="s">
        <v>282</v>
      </c>
      <c r="E877" s="4"/>
      <c r="F877" s="4"/>
      <c r="G877" s="4"/>
    </row>
    <row r="878" spans="1:7" ht="12.75" customHeight="1" hidden="1">
      <c r="A878" s="68" t="s">
        <v>283</v>
      </c>
      <c r="B878" s="69" t="s">
        <v>284</v>
      </c>
      <c r="E878" s="4"/>
      <c r="F878" s="4"/>
      <c r="G878" s="4"/>
    </row>
    <row r="879" spans="1:7" ht="12.75" customHeight="1" hidden="1">
      <c r="A879" s="68" t="s">
        <v>285</v>
      </c>
      <c r="B879" s="69" t="s">
        <v>286</v>
      </c>
      <c r="E879" s="4"/>
      <c r="F879" s="4"/>
      <c r="G879" s="4"/>
    </row>
    <row r="880" spans="1:7" ht="12.75" customHeight="1" hidden="1">
      <c r="A880" s="68" t="s">
        <v>287</v>
      </c>
      <c r="B880" s="69" t="s">
        <v>288</v>
      </c>
      <c r="E880" s="4"/>
      <c r="F880" s="4"/>
      <c r="G880" s="4"/>
    </row>
    <row r="881" spans="1:7" ht="12.75" customHeight="1" hidden="1">
      <c r="A881" s="68" t="s">
        <v>289</v>
      </c>
      <c r="B881" s="69" t="s">
        <v>290</v>
      </c>
      <c r="E881" s="4"/>
      <c r="F881" s="4"/>
      <c r="G881" s="4"/>
    </row>
    <row r="882" spans="1:7" ht="12.75" customHeight="1" hidden="1">
      <c r="A882" s="68" t="s">
        <v>291</v>
      </c>
      <c r="B882" s="69" t="s">
        <v>292</v>
      </c>
      <c r="E882" s="4"/>
      <c r="F882" s="4"/>
      <c r="G882" s="4"/>
    </row>
    <row r="883" spans="1:7" ht="12.75" customHeight="1" hidden="1">
      <c r="A883" s="68" t="s">
        <v>293</v>
      </c>
      <c r="B883" s="69" t="s">
        <v>294</v>
      </c>
      <c r="E883" s="4"/>
      <c r="F883" s="4"/>
      <c r="G883" s="4"/>
    </row>
    <row r="884" spans="1:7" ht="12.75" customHeight="1" hidden="1">
      <c r="A884" s="68" t="s">
        <v>295</v>
      </c>
      <c r="B884" s="69" t="s">
        <v>296</v>
      </c>
      <c r="E884" s="4"/>
      <c r="F884" s="4"/>
      <c r="G884" s="4"/>
    </row>
    <row r="885" spans="1:7" ht="12.75" customHeight="1" hidden="1">
      <c r="A885" s="68" t="s">
        <v>297</v>
      </c>
      <c r="B885" s="69" t="s">
        <v>298</v>
      </c>
      <c r="E885" s="4"/>
      <c r="F885" s="4"/>
      <c r="G885" s="4"/>
    </row>
    <row r="886" spans="1:7" ht="12.75" customHeight="1" hidden="1">
      <c r="A886" s="68" t="s">
        <v>299</v>
      </c>
      <c r="B886" s="69" t="s">
        <v>300</v>
      </c>
      <c r="E886" s="4"/>
      <c r="F886" s="4"/>
      <c r="G886" s="4"/>
    </row>
    <row r="887" spans="1:7" ht="12.75" customHeight="1" hidden="1">
      <c r="A887" s="68" t="s">
        <v>301</v>
      </c>
      <c r="B887" s="69" t="s">
        <v>302</v>
      </c>
      <c r="E887" s="4"/>
      <c r="F887" s="4"/>
      <c r="G887" s="4"/>
    </row>
    <row r="888" spans="1:7" ht="12.75" customHeight="1" hidden="1">
      <c r="A888" s="68" t="s">
        <v>303</v>
      </c>
      <c r="B888" s="69" t="s">
        <v>304</v>
      </c>
      <c r="E888" s="4"/>
      <c r="F888" s="4"/>
      <c r="G888" s="4"/>
    </row>
    <row r="889" spans="1:7" ht="12.75" customHeight="1" hidden="1">
      <c r="A889" s="68" t="s">
        <v>305</v>
      </c>
      <c r="B889" s="69" t="s">
        <v>306</v>
      </c>
      <c r="E889" s="4"/>
      <c r="F889" s="4"/>
      <c r="G889" s="4"/>
    </row>
    <row r="890" spans="1:7" ht="12.75" customHeight="1" hidden="1">
      <c r="A890" s="68" t="s">
        <v>307</v>
      </c>
      <c r="B890" s="69" t="s">
        <v>308</v>
      </c>
      <c r="E890" s="4"/>
      <c r="F890" s="4"/>
      <c r="G890" s="4"/>
    </row>
    <row r="891" spans="1:7" ht="12.75" customHeight="1" hidden="1">
      <c r="A891" s="68" t="s">
        <v>309</v>
      </c>
      <c r="B891" s="69" t="s">
        <v>310</v>
      </c>
      <c r="E891" s="4"/>
      <c r="F891" s="4"/>
      <c r="G891" s="4"/>
    </row>
    <row r="892" spans="1:7" ht="12.75" customHeight="1" hidden="1">
      <c r="A892" s="68" t="s">
        <v>311</v>
      </c>
      <c r="B892" s="69" t="s">
        <v>312</v>
      </c>
      <c r="E892" s="4"/>
      <c r="F892" s="4"/>
      <c r="G892" s="4"/>
    </row>
    <row r="893" spans="1:7" ht="12.75" customHeight="1" hidden="1">
      <c r="A893" s="68" t="s">
        <v>313</v>
      </c>
      <c r="B893" s="69" t="s">
        <v>314</v>
      </c>
      <c r="E893" s="4"/>
      <c r="F893" s="4"/>
      <c r="G893" s="4"/>
    </row>
    <row r="894" spans="1:7" ht="12.75" customHeight="1" hidden="1">
      <c r="A894" s="68" t="s">
        <v>315</v>
      </c>
      <c r="B894" s="69" t="s">
        <v>316</v>
      </c>
      <c r="E894" s="4"/>
      <c r="F894" s="4"/>
      <c r="G894" s="4"/>
    </row>
    <row r="895" spans="1:7" ht="12.75" customHeight="1" hidden="1">
      <c r="A895" s="68" t="s">
        <v>317</v>
      </c>
      <c r="B895" s="69" t="s">
        <v>318</v>
      </c>
      <c r="E895" s="4"/>
      <c r="F895" s="4"/>
      <c r="G895" s="4"/>
    </row>
    <row r="896" spans="1:7" ht="12.75" customHeight="1" hidden="1">
      <c r="A896" s="68" t="s">
        <v>319</v>
      </c>
      <c r="B896" s="69" t="s">
        <v>320</v>
      </c>
      <c r="E896" s="4"/>
      <c r="F896" s="4"/>
      <c r="G896" s="4"/>
    </row>
    <row r="897" spans="1:7" ht="12.75" customHeight="1" hidden="1">
      <c r="A897" s="68" t="s">
        <v>321</v>
      </c>
      <c r="B897" s="69" t="s">
        <v>322</v>
      </c>
      <c r="E897" s="4"/>
      <c r="F897" s="4"/>
      <c r="G897" s="4"/>
    </row>
    <row r="898" spans="1:7" ht="12.75" customHeight="1" hidden="1">
      <c r="A898" s="68" t="s">
        <v>323</v>
      </c>
      <c r="B898" s="69" t="s">
        <v>324</v>
      </c>
      <c r="E898" s="4"/>
      <c r="F898" s="4"/>
      <c r="G898" s="4"/>
    </row>
    <row r="899" spans="1:7" ht="12.75" customHeight="1" hidden="1">
      <c r="A899" s="68" t="s">
        <v>325</v>
      </c>
      <c r="B899" s="69" t="s">
        <v>326</v>
      </c>
      <c r="E899" s="4"/>
      <c r="F899" s="4"/>
      <c r="G899" s="4"/>
    </row>
    <row r="900" spans="1:7" ht="12.75" customHeight="1" hidden="1">
      <c r="A900" s="68" t="s">
        <v>327</v>
      </c>
      <c r="B900" s="69" t="s">
        <v>328</v>
      </c>
      <c r="E900" s="4"/>
      <c r="F900" s="4"/>
      <c r="G900" s="4"/>
    </row>
    <row r="901" spans="1:7" ht="12.75" customHeight="1" hidden="1">
      <c r="A901" s="68" t="s">
        <v>329</v>
      </c>
      <c r="B901" s="69" t="s">
        <v>330</v>
      </c>
      <c r="E901" s="4"/>
      <c r="F901" s="4"/>
      <c r="G901" s="4"/>
    </row>
    <row r="902" spans="1:7" ht="12.75" customHeight="1" hidden="1">
      <c r="A902" s="68" t="s">
        <v>331</v>
      </c>
      <c r="B902" s="69" t="s">
        <v>332</v>
      </c>
      <c r="E902" s="4"/>
      <c r="F902" s="4"/>
      <c r="G902" s="4"/>
    </row>
    <row r="903" spans="1:7" ht="12.75" customHeight="1" hidden="1">
      <c r="A903" s="68" t="s">
        <v>333</v>
      </c>
      <c r="B903" s="69" t="s">
        <v>334</v>
      </c>
      <c r="E903" s="4"/>
      <c r="F903" s="4"/>
      <c r="G903" s="4"/>
    </row>
    <row r="904" spans="1:7" ht="12.75" customHeight="1" hidden="1">
      <c r="A904" s="68" t="s">
        <v>335</v>
      </c>
      <c r="B904" s="69" t="s">
        <v>336</v>
      </c>
      <c r="E904" s="4"/>
      <c r="F904" s="4"/>
      <c r="G904" s="4"/>
    </row>
    <row r="905" spans="1:7" ht="12.75" customHeight="1" hidden="1">
      <c r="A905" s="68" t="s">
        <v>337</v>
      </c>
      <c r="B905" s="69" t="s">
        <v>338</v>
      </c>
      <c r="E905" s="4"/>
      <c r="F905" s="4"/>
      <c r="G905" s="4"/>
    </row>
    <row r="906" spans="1:7" ht="12.75" customHeight="1" hidden="1">
      <c r="A906" s="68" t="s">
        <v>339</v>
      </c>
      <c r="B906" s="69" t="s">
        <v>340</v>
      </c>
      <c r="E906" s="4"/>
      <c r="F906" s="4"/>
      <c r="G906" s="4"/>
    </row>
    <row r="907" spans="1:7" ht="12.75" customHeight="1" hidden="1">
      <c r="A907" s="68" t="s">
        <v>341</v>
      </c>
      <c r="B907" s="69" t="s">
        <v>342</v>
      </c>
      <c r="E907" s="4"/>
      <c r="F907" s="4"/>
      <c r="G907" s="4"/>
    </row>
    <row r="908" spans="1:7" ht="12.75" customHeight="1" hidden="1">
      <c r="A908" s="68" t="s">
        <v>343</v>
      </c>
      <c r="B908" s="69" t="s">
        <v>344</v>
      </c>
      <c r="E908" s="4"/>
      <c r="F908" s="4"/>
      <c r="G908" s="4"/>
    </row>
    <row r="909" spans="1:7" ht="12.75" customHeight="1" hidden="1">
      <c r="A909" s="68" t="s">
        <v>345</v>
      </c>
      <c r="B909" s="69" t="s">
        <v>346</v>
      </c>
      <c r="E909" s="4"/>
      <c r="F909" s="4"/>
      <c r="G909" s="4"/>
    </row>
    <row r="910" spans="1:7" ht="12.75" customHeight="1" hidden="1">
      <c r="A910" s="68" t="s">
        <v>347</v>
      </c>
      <c r="B910" s="69" t="s">
        <v>348</v>
      </c>
      <c r="E910" s="4"/>
      <c r="F910" s="4"/>
      <c r="G910" s="4"/>
    </row>
    <row r="911" spans="1:7" ht="12.75" customHeight="1" hidden="1">
      <c r="A911" s="68" t="s">
        <v>349</v>
      </c>
      <c r="B911" s="69" t="s">
        <v>350</v>
      </c>
      <c r="E911" s="4"/>
      <c r="F911" s="4"/>
      <c r="G911" s="4"/>
    </row>
    <row r="912" spans="1:7" ht="12.75" customHeight="1" hidden="1">
      <c r="A912" s="68" t="s">
        <v>351</v>
      </c>
      <c r="B912" s="69" t="s">
        <v>352</v>
      </c>
      <c r="E912" s="4"/>
      <c r="F912" s="4"/>
      <c r="G912" s="4"/>
    </row>
    <row r="913" spans="1:7" ht="12.75" customHeight="1" hidden="1">
      <c r="A913" s="68" t="s">
        <v>353</v>
      </c>
      <c r="B913" s="69" t="s">
        <v>354</v>
      </c>
      <c r="E913" s="4"/>
      <c r="F913" s="4"/>
      <c r="G913" s="4"/>
    </row>
    <row r="914" spans="1:7" ht="12.75" customHeight="1" hidden="1">
      <c r="A914" s="68" t="s">
        <v>355</v>
      </c>
      <c r="B914" s="69" t="s">
        <v>356</v>
      </c>
      <c r="E914" s="4"/>
      <c r="F914" s="4"/>
      <c r="G914" s="4"/>
    </row>
    <row r="915" spans="1:7" ht="12.75" customHeight="1" hidden="1">
      <c r="A915" s="68" t="s">
        <v>357</v>
      </c>
      <c r="B915" s="69" t="s">
        <v>358</v>
      </c>
      <c r="E915" s="4"/>
      <c r="F915" s="4"/>
      <c r="G915" s="4"/>
    </row>
    <row r="916" spans="1:7" ht="12.75" customHeight="1" hidden="1">
      <c r="A916" s="68" t="s">
        <v>359</v>
      </c>
      <c r="B916" s="69" t="s">
        <v>360</v>
      </c>
      <c r="E916" s="4"/>
      <c r="F916" s="4"/>
      <c r="G916" s="4"/>
    </row>
    <row r="917" spans="1:7" ht="12.75" customHeight="1" hidden="1">
      <c r="A917" s="68" t="s">
        <v>361</v>
      </c>
      <c r="B917" s="69" t="s">
        <v>362</v>
      </c>
      <c r="E917" s="4"/>
      <c r="F917" s="4"/>
      <c r="G917" s="4"/>
    </row>
    <row r="918" spans="1:7" ht="12.75" customHeight="1" hidden="1">
      <c r="A918" s="68" t="s">
        <v>363</v>
      </c>
      <c r="B918" s="69" t="s">
        <v>364</v>
      </c>
      <c r="E918" s="4"/>
      <c r="F918" s="4"/>
      <c r="G918" s="4"/>
    </row>
    <row r="919" spans="1:7" ht="12.75" customHeight="1" hidden="1">
      <c r="A919" s="68" t="s">
        <v>365</v>
      </c>
      <c r="B919" s="69" t="s">
        <v>366</v>
      </c>
      <c r="E919" s="4"/>
      <c r="F919" s="4"/>
      <c r="G919" s="4"/>
    </row>
    <row r="920" spans="1:7" ht="12.75" customHeight="1" hidden="1">
      <c r="A920" s="68" t="s">
        <v>367</v>
      </c>
      <c r="B920" s="69" t="s">
        <v>368</v>
      </c>
      <c r="E920" s="4"/>
      <c r="F920" s="4"/>
      <c r="G920" s="4"/>
    </row>
    <row r="921" spans="1:7" ht="12.75" customHeight="1" hidden="1">
      <c r="A921" s="68" t="s">
        <v>369</v>
      </c>
      <c r="B921" s="69" t="s">
        <v>370</v>
      </c>
      <c r="E921" s="4"/>
      <c r="F921" s="4"/>
      <c r="G921" s="4"/>
    </row>
    <row r="922" spans="1:7" ht="12.75" customHeight="1" hidden="1">
      <c r="A922" s="68" t="s">
        <v>371</v>
      </c>
      <c r="B922" s="69" t="s">
        <v>372</v>
      </c>
      <c r="E922" s="4"/>
      <c r="F922" s="4"/>
      <c r="G922" s="4"/>
    </row>
    <row r="923" spans="1:7" ht="12.75" customHeight="1" hidden="1">
      <c r="A923" s="68" t="s">
        <v>373</v>
      </c>
      <c r="B923" s="69" t="s">
        <v>374</v>
      </c>
      <c r="E923" s="4"/>
      <c r="F923" s="4"/>
      <c r="G923" s="4"/>
    </row>
    <row r="924" spans="1:7" ht="12.75" customHeight="1" hidden="1">
      <c r="A924" s="68" t="s">
        <v>375</v>
      </c>
      <c r="B924" s="69" t="s">
        <v>376</v>
      </c>
      <c r="E924" s="4"/>
      <c r="F924" s="4"/>
      <c r="G924" s="4"/>
    </row>
    <row r="925" spans="1:7" ht="12.75" customHeight="1" hidden="1">
      <c r="A925" s="68" t="s">
        <v>377</v>
      </c>
      <c r="B925" s="69" t="s">
        <v>378</v>
      </c>
      <c r="E925" s="4"/>
      <c r="F925" s="4"/>
      <c r="G925" s="4"/>
    </row>
    <row r="926" spans="1:7" ht="12.75" customHeight="1" hidden="1">
      <c r="A926" s="68" t="s">
        <v>379</v>
      </c>
      <c r="B926" s="69" t="s">
        <v>380</v>
      </c>
      <c r="E926" s="4"/>
      <c r="F926" s="4"/>
      <c r="G926" s="4"/>
    </row>
    <row r="927" spans="1:7" ht="12.75" customHeight="1" hidden="1">
      <c r="A927" s="68" t="s">
        <v>381</v>
      </c>
      <c r="B927" s="69" t="s">
        <v>382</v>
      </c>
      <c r="E927" s="4"/>
      <c r="F927" s="4"/>
      <c r="G927" s="4"/>
    </row>
    <row r="928" spans="1:7" ht="12.75" customHeight="1" hidden="1">
      <c r="A928" s="68" t="s">
        <v>383</v>
      </c>
      <c r="B928" s="69" t="s">
        <v>384</v>
      </c>
      <c r="E928" s="4"/>
      <c r="F928" s="4"/>
      <c r="G928" s="4"/>
    </row>
    <row r="929" spans="1:7" ht="12.75" customHeight="1" hidden="1">
      <c r="A929" s="68" t="s">
        <v>385</v>
      </c>
      <c r="B929" s="69" t="s">
        <v>386</v>
      </c>
      <c r="E929" s="4"/>
      <c r="F929" s="4"/>
      <c r="G929" s="4"/>
    </row>
    <row r="930" spans="1:7" ht="12.75" customHeight="1" hidden="1">
      <c r="A930" s="68" t="s">
        <v>387</v>
      </c>
      <c r="B930" s="69" t="s">
        <v>388</v>
      </c>
      <c r="E930" s="4"/>
      <c r="F930" s="4"/>
      <c r="G930" s="4"/>
    </row>
    <row r="931" spans="1:7" ht="12.75" customHeight="1" hidden="1">
      <c r="A931" s="68" t="s">
        <v>389</v>
      </c>
      <c r="B931" s="69" t="s">
        <v>390</v>
      </c>
      <c r="E931" s="4"/>
      <c r="F931" s="4"/>
      <c r="G931" s="4"/>
    </row>
    <row r="932" spans="1:7" ht="12.75" customHeight="1" hidden="1">
      <c r="A932" s="68" t="s">
        <v>391</v>
      </c>
      <c r="B932" s="69" t="s">
        <v>392</v>
      </c>
      <c r="E932" s="4"/>
      <c r="F932" s="4"/>
      <c r="G932" s="4"/>
    </row>
    <row r="933" spans="1:7" ht="12.75" customHeight="1" hidden="1">
      <c r="A933" s="68" t="s">
        <v>393</v>
      </c>
      <c r="B933" s="69" t="s">
        <v>394</v>
      </c>
      <c r="E933" s="4"/>
      <c r="F933" s="4"/>
      <c r="G933" s="4"/>
    </row>
    <row r="934" spans="1:7" ht="12.75" customHeight="1" hidden="1">
      <c r="A934" s="68" t="s">
        <v>395</v>
      </c>
      <c r="B934" s="69" t="s">
        <v>396</v>
      </c>
      <c r="E934" s="4"/>
      <c r="F934" s="4"/>
      <c r="G934" s="4"/>
    </row>
    <row r="935" spans="1:7" ht="12.75" customHeight="1" hidden="1">
      <c r="A935" s="68" t="s">
        <v>397</v>
      </c>
      <c r="B935" s="69" t="s">
        <v>398</v>
      </c>
      <c r="E935" s="4"/>
      <c r="F935" s="4"/>
      <c r="G935" s="4"/>
    </row>
    <row r="936" spans="1:7" ht="12.75" customHeight="1" hidden="1">
      <c r="A936" s="68" t="s">
        <v>399</v>
      </c>
      <c r="B936" s="69" t="s">
        <v>400</v>
      </c>
      <c r="E936" s="4"/>
      <c r="F936" s="4"/>
      <c r="G936" s="4"/>
    </row>
    <row r="937" spans="1:7" ht="12.75" customHeight="1" hidden="1">
      <c r="A937" s="68" t="s">
        <v>401</v>
      </c>
      <c r="B937" s="69" t="s">
        <v>402</v>
      </c>
      <c r="E937" s="4"/>
      <c r="F937" s="4"/>
      <c r="G937" s="4"/>
    </row>
    <row r="938" spans="1:7" ht="12.75" customHeight="1" hidden="1">
      <c r="A938" s="68" t="s">
        <v>403</v>
      </c>
      <c r="B938" s="69" t="s">
        <v>404</v>
      </c>
      <c r="E938" s="4"/>
      <c r="F938" s="4"/>
      <c r="G938" s="4"/>
    </row>
    <row r="939" spans="1:7" ht="12.75" customHeight="1" hidden="1">
      <c r="A939" s="68" t="s">
        <v>405</v>
      </c>
      <c r="B939" s="69" t="s">
        <v>406</v>
      </c>
      <c r="E939" s="4"/>
      <c r="F939" s="4"/>
      <c r="G939" s="4"/>
    </row>
    <row r="940" spans="1:7" ht="12.75" customHeight="1" hidden="1">
      <c r="A940" s="68" t="s">
        <v>407</v>
      </c>
      <c r="B940" s="69" t="s">
        <v>408</v>
      </c>
      <c r="E940" s="4"/>
      <c r="F940" s="4"/>
      <c r="G940" s="4"/>
    </row>
    <row r="941" spans="1:7" ht="12.75" customHeight="1" hidden="1">
      <c r="A941" s="68" t="s">
        <v>409</v>
      </c>
      <c r="B941" s="69" t="s">
        <v>410</v>
      </c>
      <c r="E941" s="4"/>
      <c r="F941" s="4"/>
      <c r="G941" s="4"/>
    </row>
    <row r="942" spans="1:7" ht="12.75" customHeight="1" hidden="1">
      <c r="A942" s="68" t="s">
        <v>411</v>
      </c>
      <c r="B942" s="69" t="s">
        <v>412</v>
      </c>
      <c r="E942" s="4"/>
      <c r="F942" s="4"/>
      <c r="G942" s="4"/>
    </row>
    <row r="943" spans="1:7" ht="12.75" customHeight="1" hidden="1">
      <c r="A943" s="68" t="s">
        <v>413</v>
      </c>
      <c r="B943" s="69" t="s">
        <v>414</v>
      </c>
      <c r="E943" s="4"/>
      <c r="F943" s="4"/>
      <c r="G943" s="4"/>
    </row>
    <row r="944" spans="1:7" ht="12.75" customHeight="1" hidden="1">
      <c r="A944" s="68" t="s">
        <v>415</v>
      </c>
      <c r="B944" s="69" t="s">
        <v>416</v>
      </c>
      <c r="E944" s="4"/>
      <c r="F944" s="4"/>
      <c r="G944" s="4"/>
    </row>
    <row r="945" spans="1:7" ht="12.75" customHeight="1" hidden="1">
      <c r="A945" s="68" t="s">
        <v>417</v>
      </c>
      <c r="B945" s="69" t="s">
        <v>418</v>
      </c>
      <c r="E945" s="4"/>
      <c r="F945" s="4"/>
      <c r="G945" s="4"/>
    </row>
    <row r="946" spans="1:7" ht="12.75" customHeight="1" hidden="1">
      <c r="A946" s="68" t="s">
        <v>419</v>
      </c>
      <c r="B946" s="69" t="s">
        <v>420</v>
      </c>
      <c r="E946" s="4"/>
      <c r="F946" s="4"/>
      <c r="G946" s="4"/>
    </row>
    <row r="947" spans="1:7" ht="12.75" customHeight="1" hidden="1">
      <c r="A947" s="68" t="s">
        <v>421</v>
      </c>
      <c r="B947" s="69" t="s">
        <v>422</v>
      </c>
      <c r="E947" s="4"/>
      <c r="F947" s="4"/>
      <c r="G947" s="4"/>
    </row>
    <row r="948" spans="1:7" ht="12.75" customHeight="1" hidden="1">
      <c r="A948" s="68" t="s">
        <v>423</v>
      </c>
      <c r="B948" s="69" t="s">
        <v>424</v>
      </c>
      <c r="E948" s="4"/>
      <c r="F948" s="4"/>
      <c r="G948" s="4"/>
    </row>
    <row r="949" spans="1:7" ht="12.75" customHeight="1" hidden="1">
      <c r="A949" s="68" t="s">
        <v>425</v>
      </c>
      <c r="B949" s="69" t="s">
        <v>426</v>
      </c>
      <c r="E949" s="4"/>
      <c r="F949" s="4"/>
      <c r="G949" s="4"/>
    </row>
    <row r="950" spans="1:7" ht="12.75" customHeight="1" hidden="1">
      <c r="A950" s="68" t="s">
        <v>427</v>
      </c>
      <c r="B950" s="69" t="s">
        <v>428</v>
      </c>
      <c r="E950" s="4"/>
      <c r="F950" s="4"/>
      <c r="G950" s="4"/>
    </row>
    <row r="951" spans="1:7" ht="12.75" customHeight="1" hidden="1">
      <c r="A951" s="68" t="s">
        <v>429</v>
      </c>
      <c r="B951" s="69" t="s">
        <v>430</v>
      </c>
      <c r="E951" s="4"/>
      <c r="F951" s="4"/>
      <c r="G951" s="4"/>
    </row>
    <row r="952" spans="1:7" ht="12.75" customHeight="1" hidden="1">
      <c r="A952" s="68" t="s">
        <v>431</v>
      </c>
      <c r="B952" s="69" t="s">
        <v>432</v>
      </c>
      <c r="E952" s="4"/>
      <c r="F952" s="4"/>
      <c r="G952" s="4"/>
    </row>
    <row r="953" spans="1:7" ht="12.75" customHeight="1" hidden="1">
      <c r="A953" s="68" t="s">
        <v>433</v>
      </c>
      <c r="B953" s="69" t="s">
        <v>434</v>
      </c>
      <c r="E953" s="4"/>
      <c r="F953" s="4"/>
      <c r="G953" s="4"/>
    </row>
    <row r="954" spans="1:7" ht="12.75" customHeight="1" hidden="1">
      <c r="A954" s="68" t="s">
        <v>435</v>
      </c>
      <c r="B954" s="69" t="s">
        <v>436</v>
      </c>
      <c r="E954" s="4"/>
      <c r="F954" s="4"/>
      <c r="G954" s="4"/>
    </row>
    <row r="955" spans="1:7" ht="12.75" customHeight="1" hidden="1">
      <c r="A955" s="68" t="s">
        <v>437</v>
      </c>
      <c r="B955" s="69" t="s">
        <v>438</v>
      </c>
      <c r="E955" s="4"/>
      <c r="F955" s="4"/>
      <c r="G955" s="4"/>
    </row>
    <row r="956" spans="1:7" ht="12.75" customHeight="1" hidden="1">
      <c r="A956" s="68" t="s">
        <v>439</v>
      </c>
      <c r="B956" s="69" t="s">
        <v>440</v>
      </c>
      <c r="E956" s="4"/>
      <c r="F956" s="4"/>
      <c r="G956" s="4"/>
    </row>
    <row r="957" spans="1:7" ht="12.75" customHeight="1" hidden="1">
      <c r="A957" s="68" t="s">
        <v>441</v>
      </c>
      <c r="B957" s="69" t="s">
        <v>442</v>
      </c>
      <c r="E957" s="4"/>
      <c r="F957" s="4"/>
      <c r="G957" s="4"/>
    </row>
    <row r="958" spans="1:7" ht="12.75" customHeight="1" hidden="1">
      <c r="A958" s="68" t="s">
        <v>443</v>
      </c>
      <c r="B958" s="69" t="s">
        <v>444</v>
      </c>
      <c r="E958" s="4"/>
      <c r="F958" s="4"/>
      <c r="G958" s="4"/>
    </row>
    <row r="959" spans="1:7" ht="12.75" customHeight="1" hidden="1">
      <c r="A959" s="68" t="s">
        <v>445</v>
      </c>
      <c r="B959" s="69" t="s">
        <v>446</v>
      </c>
      <c r="E959" s="4"/>
      <c r="F959" s="4"/>
      <c r="G959" s="4"/>
    </row>
    <row r="960" spans="1:7" ht="12.75" customHeight="1" hidden="1">
      <c r="A960" s="68" t="s">
        <v>447</v>
      </c>
      <c r="B960" s="69" t="s">
        <v>448</v>
      </c>
      <c r="E960" s="4"/>
      <c r="F960" s="4"/>
      <c r="G960" s="4"/>
    </row>
    <row r="961" spans="1:7" ht="12.75" customHeight="1" hidden="1">
      <c r="A961" s="68" t="s">
        <v>449</v>
      </c>
      <c r="B961" s="69" t="s">
        <v>450</v>
      </c>
      <c r="E961" s="4"/>
      <c r="F961" s="4"/>
      <c r="G961" s="4"/>
    </row>
    <row r="962" spans="1:7" ht="12.75" customHeight="1" hidden="1">
      <c r="A962" s="68" t="s">
        <v>451</v>
      </c>
      <c r="B962" s="69" t="s">
        <v>452</v>
      </c>
      <c r="E962" s="4"/>
      <c r="F962" s="4"/>
      <c r="G962" s="4"/>
    </row>
    <row r="963" spans="1:7" ht="12.75" customHeight="1" hidden="1">
      <c r="A963" s="68" t="s">
        <v>453</v>
      </c>
      <c r="B963" s="69" t="s">
        <v>454</v>
      </c>
      <c r="E963" s="4"/>
      <c r="F963" s="4"/>
      <c r="G963" s="4"/>
    </row>
    <row r="964" spans="1:7" ht="12.75" customHeight="1" hidden="1">
      <c r="A964" s="68" t="s">
        <v>455</v>
      </c>
      <c r="B964" s="69" t="s">
        <v>456</v>
      </c>
      <c r="E964" s="4"/>
      <c r="F964" s="4"/>
      <c r="G964" s="4"/>
    </row>
    <row r="965" spans="1:7" ht="12.75" customHeight="1" hidden="1">
      <c r="A965" s="68" t="s">
        <v>457</v>
      </c>
      <c r="B965" s="69" t="s">
        <v>458</v>
      </c>
      <c r="E965" s="4"/>
      <c r="F965" s="4"/>
      <c r="G965" s="4"/>
    </row>
    <row r="966" spans="1:7" ht="12.75" customHeight="1" hidden="1">
      <c r="A966" s="68" t="s">
        <v>459</v>
      </c>
      <c r="B966" s="69" t="s">
        <v>460</v>
      </c>
      <c r="E966" s="4"/>
      <c r="F966" s="4"/>
      <c r="G966" s="4"/>
    </row>
    <row r="967" spans="1:7" ht="12.75" customHeight="1" hidden="1">
      <c r="A967" s="68" t="s">
        <v>461</v>
      </c>
      <c r="B967" s="69" t="s">
        <v>462</v>
      </c>
      <c r="E967" s="4"/>
      <c r="F967" s="4"/>
      <c r="G967" s="4"/>
    </row>
    <row r="968" spans="1:7" ht="12.75" customHeight="1" hidden="1">
      <c r="A968" s="68" t="s">
        <v>463</v>
      </c>
      <c r="B968" s="69" t="s">
        <v>464</v>
      </c>
      <c r="E968" s="4"/>
      <c r="F968" s="4"/>
      <c r="G968" s="4"/>
    </row>
    <row r="969" spans="1:7" ht="12.75" customHeight="1" hidden="1">
      <c r="A969" s="68" t="s">
        <v>465</v>
      </c>
      <c r="B969" s="69" t="s">
        <v>466</v>
      </c>
      <c r="E969" s="4"/>
      <c r="F969" s="4"/>
      <c r="G969" s="4"/>
    </row>
    <row r="970" spans="1:7" ht="12.75" customHeight="1" hidden="1">
      <c r="A970" s="68" t="s">
        <v>467</v>
      </c>
      <c r="B970" s="69" t="s">
        <v>468</v>
      </c>
      <c r="E970" s="4"/>
      <c r="F970" s="4"/>
      <c r="G970" s="4"/>
    </row>
    <row r="971" spans="1:7" ht="12.75" customHeight="1" hidden="1">
      <c r="A971" s="68" t="s">
        <v>469</v>
      </c>
      <c r="B971" s="69" t="s">
        <v>470</v>
      </c>
      <c r="E971" s="4"/>
      <c r="F971" s="4"/>
      <c r="G971" s="4"/>
    </row>
    <row r="972" spans="1:7" ht="12.75" customHeight="1" hidden="1">
      <c r="A972" s="68" t="s">
        <v>471</v>
      </c>
      <c r="B972" s="69" t="s">
        <v>472</v>
      </c>
      <c r="E972" s="4"/>
      <c r="F972" s="4"/>
      <c r="G972" s="4"/>
    </row>
    <row r="973" spans="1:7" ht="12.75" customHeight="1" hidden="1">
      <c r="A973" s="68" t="s">
        <v>473</v>
      </c>
      <c r="B973" s="69" t="s">
        <v>474</v>
      </c>
      <c r="E973" s="4"/>
      <c r="F973" s="4"/>
      <c r="G973" s="4"/>
    </row>
    <row r="974" spans="1:7" ht="12.75" customHeight="1" hidden="1">
      <c r="A974" s="68" t="s">
        <v>475</v>
      </c>
      <c r="B974" s="69" t="s">
        <v>476</v>
      </c>
      <c r="E974" s="4"/>
      <c r="F974" s="4"/>
      <c r="G974" s="4"/>
    </row>
    <row r="975" spans="1:7" ht="12.75" customHeight="1" hidden="1">
      <c r="A975" s="68" t="s">
        <v>477</v>
      </c>
      <c r="B975" s="69" t="s">
        <v>478</v>
      </c>
      <c r="E975" s="4"/>
      <c r="F975" s="4"/>
      <c r="G975" s="4"/>
    </row>
    <row r="976" spans="1:7" ht="12.75" customHeight="1" hidden="1">
      <c r="A976" s="68" t="s">
        <v>479</v>
      </c>
      <c r="B976" s="69" t="s">
        <v>480</v>
      </c>
      <c r="E976" s="4"/>
      <c r="F976" s="4"/>
      <c r="G976" s="4"/>
    </row>
    <row r="977" spans="1:7" ht="12.75" customHeight="1" hidden="1">
      <c r="A977" s="68" t="s">
        <v>481</v>
      </c>
      <c r="B977" s="69" t="s">
        <v>482</v>
      </c>
      <c r="E977" s="4"/>
      <c r="F977" s="4"/>
      <c r="G977" s="4"/>
    </row>
    <row r="978" spans="1:7" ht="12.75" customHeight="1" hidden="1">
      <c r="A978" s="68" t="s">
        <v>483</v>
      </c>
      <c r="B978" s="69" t="s">
        <v>484</v>
      </c>
      <c r="E978" s="4"/>
      <c r="F978" s="4"/>
      <c r="G978" s="4"/>
    </row>
    <row r="979" spans="1:7" ht="12.75" customHeight="1" hidden="1">
      <c r="A979" s="68" t="s">
        <v>485</v>
      </c>
      <c r="B979" s="69" t="s">
        <v>486</v>
      </c>
      <c r="E979" s="4"/>
      <c r="F979" s="4"/>
      <c r="G979" s="4"/>
    </row>
    <row r="980" spans="1:7" ht="12.75" customHeight="1" hidden="1">
      <c r="A980" s="68" t="s">
        <v>487</v>
      </c>
      <c r="B980" s="69" t="s">
        <v>488</v>
      </c>
      <c r="E980" s="4"/>
      <c r="F980" s="4"/>
      <c r="G980" s="4"/>
    </row>
    <row r="981" spans="1:7" ht="12.75" customHeight="1" hidden="1">
      <c r="A981" s="68" t="s">
        <v>489</v>
      </c>
      <c r="B981" s="69" t="s">
        <v>490</v>
      </c>
      <c r="E981" s="4"/>
      <c r="F981" s="4"/>
      <c r="G981" s="4"/>
    </row>
    <row r="982" spans="1:7" ht="12.75" customHeight="1" hidden="1">
      <c r="A982" s="68" t="s">
        <v>491</v>
      </c>
      <c r="B982" s="69" t="s">
        <v>492</v>
      </c>
      <c r="E982" s="4"/>
      <c r="F982" s="4"/>
      <c r="G982" s="4"/>
    </row>
    <row r="983" spans="1:7" ht="12.75" customHeight="1" hidden="1">
      <c r="A983" s="68" t="s">
        <v>493</v>
      </c>
      <c r="B983" s="69" t="s">
        <v>494</v>
      </c>
      <c r="E983" s="4"/>
      <c r="F983" s="4"/>
      <c r="G983" s="4"/>
    </row>
    <row r="984" spans="1:7" ht="12.75" customHeight="1" hidden="1">
      <c r="A984" s="68" t="s">
        <v>495</v>
      </c>
      <c r="B984" s="69" t="s">
        <v>496</v>
      </c>
      <c r="E984" s="4"/>
      <c r="F984" s="4"/>
      <c r="G984" s="4"/>
    </row>
    <row r="985" spans="1:7" ht="12.75" customHeight="1" hidden="1">
      <c r="A985" s="68" t="s">
        <v>497</v>
      </c>
      <c r="B985" s="69" t="s">
        <v>498</v>
      </c>
      <c r="E985" s="4"/>
      <c r="F985" s="4"/>
      <c r="G985" s="4"/>
    </row>
    <row r="986" spans="1:7" ht="12.75" customHeight="1" hidden="1">
      <c r="A986" s="68" t="s">
        <v>499</v>
      </c>
      <c r="B986" s="69" t="s">
        <v>500</v>
      </c>
      <c r="E986" s="4"/>
      <c r="F986" s="4"/>
      <c r="G986" s="4"/>
    </row>
    <row r="987" spans="1:7" ht="12.75" customHeight="1" hidden="1">
      <c r="A987" s="68" t="s">
        <v>501</v>
      </c>
      <c r="B987" s="69" t="s">
        <v>502</v>
      </c>
      <c r="E987" s="4"/>
      <c r="F987" s="4"/>
      <c r="G987" s="4"/>
    </row>
    <row r="988" spans="1:7" ht="12.75" customHeight="1" hidden="1">
      <c r="A988" s="68" t="s">
        <v>503</v>
      </c>
      <c r="B988" s="69" t="s">
        <v>504</v>
      </c>
      <c r="E988" s="4"/>
      <c r="F988" s="4"/>
      <c r="G988" s="4"/>
    </row>
    <row r="989" spans="1:7" ht="12.75" customHeight="1" hidden="1">
      <c r="A989" s="68" t="s">
        <v>505</v>
      </c>
      <c r="B989" s="69" t="s">
        <v>506</v>
      </c>
      <c r="E989" s="4"/>
      <c r="F989" s="4"/>
      <c r="G989" s="4"/>
    </row>
    <row r="990" spans="1:7" ht="12.75" customHeight="1" hidden="1">
      <c r="A990" s="68" t="s">
        <v>507</v>
      </c>
      <c r="B990" s="69" t="s">
        <v>508</v>
      </c>
      <c r="E990" s="4"/>
      <c r="F990" s="4"/>
      <c r="G990" s="4"/>
    </row>
    <row r="991" spans="1:7" ht="12.75" customHeight="1" hidden="1">
      <c r="A991" s="68" t="s">
        <v>509</v>
      </c>
      <c r="B991" s="69" t="s">
        <v>510</v>
      </c>
      <c r="E991" s="4"/>
      <c r="F991" s="4"/>
      <c r="G991" s="4"/>
    </row>
    <row r="992" spans="1:7" ht="12.75" customHeight="1" hidden="1">
      <c r="A992" s="68" t="s">
        <v>511</v>
      </c>
      <c r="B992" s="69" t="s">
        <v>512</v>
      </c>
      <c r="E992" s="4"/>
      <c r="F992" s="4"/>
      <c r="G992" s="4"/>
    </row>
    <row r="993" spans="1:7" ht="12.75" customHeight="1" hidden="1">
      <c r="A993" s="68" t="s">
        <v>513</v>
      </c>
      <c r="B993" s="69" t="s">
        <v>514</v>
      </c>
      <c r="E993" s="4"/>
      <c r="F993" s="4"/>
      <c r="G993" s="4"/>
    </row>
    <row r="994" spans="1:7" ht="12.75" customHeight="1" hidden="1">
      <c r="A994" s="68" t="s">
        <v>515</v>
      </c>
      <c r="B994" s="69" t="s">
        <v>516</v>
      </c>
      <c r="E994" s="4"/>
      <c r="F994" s="4"/>
      <c r="G994" s="4"/>
    </row>
    <row r="995" spans="1:7" ht="12.75" customHeight="1" hidden="1">
      <c r="A995" s="68" t="s">
        <v>517</v>
      </c>
      <c r="B995" s="69" t="s">
        <v>518</v>
      </c>
      <c r="E995" s="4"/>
      <c r="F995" s="4"/>
      <c r="G995" s="4"/>
    </row>
    <row r="996" spans="1:7" ht="12.75" customHeight="1" hidden="1">
      <c r="A996" s="68" t="s">
        <v>519</v>
      </c>
      <c r="B996" s="69" t="s">
        <v>520</v>
      </c>
      <c r="E996" s="4"/>
      <c r="F996" s="4"/>
      <c r="G996" s="4"/>
    </row>
    <row r="997" spans="1:7" ht="12.75" customHeight="1" hidden="1">
      <c r="A997" s="68" t="s">
        <v>521</v>
      </c>
      <c r="B997" s="69" t="s">
        <v>522</v>
      </c>
      <c r="E997" s="4"/>
      <c r="F997" s="4"/>
      <c r="G997" s="4"/>
    </row>
    <row r="998" spans="1:7" ht="12.75" customHeight="1" hidden="1">
      <c r="A998" s="68" t="s">
        <v>523</v>
      </c>
      <c r="B998" s="69" t="s">
        <v>524</v>
      </c>
      <c r="E998" s="4"/>
      <c r="F998" s="4"/>
      <c r="G998" s="4"/>
    </row>
    <row r="999" spans="1:7" ht="12.75" customHeight="1" hidden="1">
      <c r="A999" s="68" t="s">
        <v>525</v>
      </c>
      <c r="B999" s="69" t="s">
        <v>526</v>
      </c>
      <c r="E999" s="4"/>
      <c r="F999" s="4"/>
      <c r="G999" s="4"/>
    </row>
    <row r="1000" spans="1:7" ht="12.75" customHeight="1" hidden="1">
      <c r="A1000" s="68" t="s">
        <v>527</v>
      </c>
      <c r="B1000" s="69" t="s">
        <v>528</v>
      </c>
      <c r="E1000" s="4"/>
      <c r="F1000" s="4"/>
      <c r="G1000" s="4"/>
    </row>
    <row r="1001" spans="1:7" ht="12.75" customHeight="1" hidden="1">
      <c r="A1001" s="68" t="s">
        <v>529</v>
      </c>
      <c r="B1001" s="69" t="s">
        <v>530</v>
      </c>
      <c r="E1001" s="4"/>
      <c r="F1001" s="4"/>
      <c r="G1001" s="4"/>
    </row>
    <row r="1002" spans="1:7" ht="12.75" customHeight="1" hidden="1">
      <c r="A1002" s="68" t="s">
        <v>531</v>
      </c>
      <c r="B1002" s="69" t="s">
        <v>532</v>
      </c>
      <c r="E1002" s="4"/>
      <c r="F1002" s="4"/>
      <c r="G1002" s="4"/>
    </row>
    <row r="1003" spans="1:7" ht="12.75" customHeight="1" hidden="1">
      <c r="A1003" s="68" t="s">
        <v>533</v>
      </c>
      <c r="B1003" s="69" t="s">
        <v>534</v>
      </c>
      <c r="E1003" s="4"/>
      <c r="F1003" s="4"/>
      <c r="G1003" s="4"/>
    </row>
    <row r="1004" spans="1:7" ht="12.75" customHeight="1" hidden="1">
      <c r="A1004" s="68" t="s">
        <v>535</v>
      </c>
      <c r="B1004" s="69" t="s">
        <v>536</v>
      </c>
      <c r="E1004" s="4"/>
      <c r="F1004" s="4"/>
      <c r="G1004" s="4"/>
    </row>
    <row r="1005" spans="1:7" ht="12.75" customHeight="1" hidden="1">
      <c r="A1005" s="68" t="s">
        <v>537</v>
      </c>
      <c r="B1005" s="69" t="s">
        <v>538</v>
      </c>
      <c r="E1005" s="4"/>
      <c r="F1005" s="4"/>
      <c r="G1005" s="4"/>
    </row>
    <row r="1006" spans="1:7" ht="12.75" customHeight="1" hidden="1">
      <c r="A1006" s="68" t="s">
        <v>539</v>
      </c>
      <c r="B1006" s="69" t="s">
        <v>540</v>
      </c>
      <c r="E1006" s="4"/>
      <c r="F1006" s="4"/>
      <c r="G1006" s="4"/>
    </row>
    <row r="1007" spans="1:7" ht="12.75" customHeight="1" hidden="1">
      <c r="A1007" s="68" t="s">
        <v>541</v>
      </c>
      <c r="B1007" s="69" t="s">
        <v>542</v>
      </c>
      <c r="E1007" s="4"/>
      <c r="F1007" s="4"/>
      <c r="G1007" s="4"/>
    </row>
    <row r="1008" spans="1:7" ht="12.75" customHeight="1" hidden="1">
      <c r="A1008" s="68" t="s">
        <v>543</v>
      </c>
      <c r="B1008" s="69" t="s">
        <v>544</v>
      </c>
      <c r="E1008" s="4"/>
      <c r="F1008" s="4"/>
      <c r="G1008" s="4"/>
    </row>
    <row r="1009" spans="1:7" ht="12.75" customHeight="1" hidden="1">
      <c r="A1009" s="68" t="s">
        <v>545</v>
      </c>
      <c r="B1009" s="69" t="s">
        <v>546</v>
      </c>
      <c r="E1009" s="4"/>
      <c r="F1009" s="4"/>
      <c r="G1009" s="4"/>
    </row>
    <row r="1010" spans="1:7" ht="12.75" customHeight="1" hidden="1">
      <c r="A1010" s="68" t="s">
        <v>547</v>
      </c>
      <c r="B1010" s="69" t="s">
        <v>548</v>
      </c>
      <c r="E1010" s="4"/>
      <c r="F1010" s="4"/>
      <c r="G1010" s="4"/>
    </row>
    <row r="1011" spans="1:7" ht="12.75" customHeight="1" hidden="1">
      <c r="A1011" s="68" t="s">
        <v>549</v>
      </c>
      <c r="B1011" s="69" t="s">
        <v>550</v>
      </c>
      <c r="E1011" s="4"/>
      <c r="F1011" s="4"/>
      <c r="G1011" s="4"/>
    </row>
    <row r="1012" spans="1:7" ht="12.75" customHeight="1" hidden="1">
      <c r="A1012" s="68" t="s">
        <v>551</v>
      </c>
      <c r="B1012" s="69" t="s">
        <v>552</v>
      </c>
      <c r="E1012" s="4"/>
      <c r="F1012" s="4"/>
      <c r="G1012" s="4"/>
    </row>
    <row r="1013" spans="1:7" ht="12.75" customHeight="1" hidden="1">
      <c r="A1013" s="68" t="s">
        <v>553</v>
      </c>
      <c r="B1013" s="69" t="s">
        <v>554</v>
      </c>
      <c r="E1013" s="4"/>
      <c r="F1013" s="4"/>
      <c r="G1013" s="4"/>
    </row>
    <row r="1014" spans="1:7" ht="12.75" customHeight="1" hidden="1">
      <c r="A1014" s="68" t="s">
        <v>555</v>
      </c>
      <c r="B1014" s="69" t="s">
        <v>556</v>
      </c>
      <c r="E1014" s="4"/>
      <c r="F1014" s="4"/>
      <c r="G1014" s="4"/>
    </row>
    <row r="1015" spans="1:7" ht="12.75" customHeight="1" hidden="1">
      <c r="A1015" s="68" t="s">
        <v>557</v>
      </c>
      <c r="B1015" s="69" t="s">
        <v>558</v>
      </c>
      <c r="E1015" s="4"/>
      <c r="F1015" s="4"/>
      <c r="G1015" s="4"/>
    </row>
    <row r="1016" spans="1:7" ht="12.75" customHeight="1" hidden="1">
      <c r="A1016" s="68" t="s">
        <v>559</v>
      </c>
      <c r="B1016" s="69" t="s">
        <v>560</v>
      </c>
      <c r="E1016" s="4"/>
      <c r="F1016" s="4"/>
      <c r="G1016" s="4"/>
    </row>
    <row r="1017" spans="1:7" ht="12.75" customHeight="1" hidden="1">
      <c r="A1017" s="68" t="s">
        <v>561</v>
      </c>
      <c r="B1017" s="69" t="s">
        <v>562</v>
      </c>
      <c r="E1017" s="4"/>
      <c r="F1017" s="4"/>
      <c r="G1017" s="4"/>
    </row>
    <row r="1018" spans="1:7" ht="12.75" customHeight="1" hidden="1">
      <c r="A1018" s="68" t="s">
        <v>563</v>
      </c>
      <c r="B1018" s="69" t="s">
        <v>564</v>
      </c>
      <c r="E1018" s="4"/>
      <c r="F1018" s="4"/>
      <c r="G1018" s="4"/>
    </row>
    <row r="1019" spans="1:7" ht="12.75" customHeight="1" hidden="1">
      <c r="A1019" s="68" t="s">
        <v>565</v>
      </c>
      <c r="B1019" s="69" t="s">
        <v>566</v>
      </c>
      <c r="E1019" s="4"/>
      <c r="F1019" s="4"/>
      <c r="G1019" s="4"/>
    </row>
    <row r="1020" spans="1:7" ht="12.75" customHeight="1" hidden="1">
      <c r="A1020" s="68" t="s">
        <v>567</v>
      </c>
      <c r="B1020" s="69" t="s">
        <v>568</v>
      </c>
      <c r="E1020" s="4"/>
      <c r="F1020" s="4"/>
      <c r="G1020" s="4"/>
    </row>
    <row r="1021" spans="1:7" ht="12.75" customHeight="1" hidden="1">
      <c r="A1021" s="68" t="s">
        <v>569</v>
      </c>
      <c r="B1021" s="69" t="s">
        <v>570</v>
      </c>
      <c r="E1021" s="4"/>
      <c r="F1021" s="4"/>
      <c r="G1021" s="4"/>
    </row>
    <row r="1022" spans="1:7" ht="12.75" customHeight="1" hidden="1">
      <c r="A1022" s="68" t="s">
        <v>571</v>
      </c>
      <c r="B1022" s="69" t="s">
        <v>572</v>
      </c>
      <c r="E1022" s="4"/>
      <c r="F1022" s="4"/>
      <c r="G1022" s="4"/>
    </row>
    <row r="1023" spans="1:7" ht="12.75" customHeight="1" hidden="1">
      <c r="A1023" s="68" t="s">
        <v>573</v>
      </c>
      <c r="B1023" s="69" t="s">
        <v>574</v>
      </c>
      <c r="E1023" s="4"/>
      <c r="F1023" s="4"/>
      <c r="G1023" s="4"/>
    </row>
    <row r="1024" spans="1:7" ht="12.75" customHeight="1" hidden="1">
      <c r="A1024" s="68" t="s">
        <v>575</v>
      </c>
      <c r="B1024" s="69" t="s">
        <v>576</v>
      </c>
      <c r="E1024" s="4"/>
      <c r="F1024" s="4"/>
      <c r="G1024" s="4"/>
    </row>
    <row r="1025" spans="1:7" ht="12.75" customHeight="1" hidden="1">
      <c r="A1025" s="68" t="s">
        <v>577</v>
      </c>
      <c r="B1025" s="69" t="s">
        <v>578</v>
      </c>
      <c r="E1025" s="4"/>
      <c r="F1025" s="4"/>
      <c r="G1025" s="4"/>
    </row>
    <row r="1026" spans="1:7" ht="12.75" customHeight="1" hidden="1">
      <c r="A1026" s="68" t="s">
        <v>579</v>
      </c>
      <c r="B1026" s="69" t="s">
        <v>580</v>
      </c>
      <c r="E1026" s="4"/>
      <c r="F1026" s="4"/>
      <c r="G1026" s="4"/>
    </row>
    <row r="1027" spans="1:7" ht="12.75" customHeight="1" hidden="1">
      <c r="A1027" s="68" t="s">
        <v>581</v>
      </c>
      <c r="B1027" s="69" t="s">
        <v>582</v>
      </c>
      <c r="E1027" s="4"/>
      <c r="F1027" s="4"/>
      <c r="G1027" s="4"/>
    </row>
    <row r="1028" spans="1:7" ht="12.75" customHeight="1" hidden="1">
      <c r="A1028" s="68" t="s">
        <v>583</v>
      </c>
      <c r="B1028" s="69" t="s">
        <v>584</v>
      </c>
      <c r="E1028" s="4"/>
      <c r="F1028" s="4"/>
      <c r="G1028" s="4"/>
    </row>
    <row r="1029" spans="1:7" ht="12.75" customHeight="1" hidden="1">
      <c r="A1029" s="68" t="s">
        <v>585</v>
      </c>
      <c r="B1029" s="69" t="s">
        <v>586</v>
      </c>
      <c r="E1029" s="4"/>
      <c r="F1029" s="4"/>
      <c r="G1029" s="4"/>
    </row>
    <row r="1030" spans="1:7" ht="12.75" customHeight="1" hidden="1">
      <c r="A1030" s="68" t="s">
        <v>587</v>
      </c>
      <c r="B1030" s="69" t="s">
        <v>588</v>
      </c>
      <c r="E1030" s="4"/>
      <c r="F1030" s="4"/>
      <c r="G1030" s="4"/>
    </row>
    <row r="1031" spans="1:7" ht="12.75" customHeight="1" hidden="1">
      <c r="A1031" s="68" t="s">
        <v>589</v>
      </c>
      <c r="B1031" s="69" t="s">
        <v>590</v>
      </c>
      <c r="E1031" s="4"/>
      <c r="F1031" s="4"/>
      <c r="G1031" s="4"/>
    </row>
    <row r="1032" spans="1:7" ht="12.75" customHeight="1" hidden="1">
      <c r="A1032" s="68" t="s">
        <v>591</v>
      </c>
      <c r="B1032" s="69" t="s">
        <v>592</v>
      </c>
      <c r="E1032" s="4"/>
      <c r="F1032" s="4"/>
      <c r="G1032" s="4"/>
    </row>
    <row r="1033" spans="1:7" ht="12.75" customHeight="1" hidden="1">
      <c r="A1033" s="68" t="s">
        <v>593</v>
      </c>
      <c r="B1033" s="69" t="s">
        <v>594</v>
      </c>
      <c r="E1033" s="4"/>
      <c r="F1033" s="4"/>
      <c r="G1033" s="4"/>
    </row>
    <row r="1034" spans="1:7" ht="12.75" customHeight="1" hidden="1">
      <c r="A1034" s="68" t="s">
        <v>593</v>
      </c>
      <c r="B1034" s="69" t="s">
        <v>595</v>
      </c>
      <c r="E1034" s="4"/>
      <c r="F1034" s="4"/>
      <c r="G1034" s="4"/>
    </row>
    <row r="1035" spans="1:7" ht="12.75" customHeight="1" hidden="1">
      <c r="A1035" s="68" t="s">
        <v>596</v>
      </c>
      <c r="B1035" s="69" t="s">
        <v>597</v>
      </c>
      <c r="E1035" s="4"/>
      <c r="F1035" s="4"/>
      <c r="G1035" s="4"/>
    </row>
    <row r="1036" spans="1:7" ht="12.75" customHeight="1" hidden="1">
      <c r="A1036" s="68" t="s">
        <v>598</v>
      </c>
      <c r="B1036" s="69" t="s">
        <v>599</v>
      </c>
      <c r="E1036" s="4"/>
      <c r="F1036" s="4"/>
      <c r="G1036" s="4"/>
    </row>
    <row r="1037" spans="1:7" ht="12.75" customHeight="1" hidden="1">
      <c r="A1037" s="68" t="s">
        <v>600</v>
      </c>
      <c r="B1037" s="69" t="s">
        <v>601</v>
      </c>
      <c r="E1037" s="4"/>
      <c r="F1037" s="4"/>
      <c r="G1037" s="4"/>
    </row>
    <row r="1038" spans="1:7" ht="12.75" customHeight="1" hidden="1">
      <c r="A1038" s="68" t="s">
        <v>602</v>
      </c>
      <c r="B1038" s="69" t="s">
        <v>603</v>
      </c>
      <c r="E1038" s="4"/>
      <c r="F1038" s="4"/>
      <c r="G1038" s="4"/>
    </row>
    <row r="1039" spans="1:7" ht="12.75" customHeight="1" hidden="1">
      <c r="A1039" s="68" t="s">
        <v>604</v>
      </c>
      <c r="B1039" s="69" t="s">
        <v>605</v>
      </c>
      <c r="E1039" s="4"/>
      <c r="F1039" s="4"/>
      <c r="G1039" s="4"/>
    </row>
    <row r="1040" spans="1:7" ht="12.75" customHeight="1" hidden="1">
      <c r="A1040" s="68" t="s">
        <v>606</v>
      </c>
      <c r="B1040" s="69" t="s">
        <v>607</v>
      </c>
      <c r="E1040" s="4"/>
      <c r="F1040" s="4"/>
      <c r="G1040" s="4"/>
    </row>
    <row r="1041" spans="1:7" ht="12.75" customHeight="1" hidden="1">
      <c r="A1041" s="68" t="s">
        <v>608</v>
      </c>
      <c r="B1041" s="69" t="s">
        <v>609</v>
      </c>
      <c r="E1041" s="4"/>
      <c r="F1041" s="4"/>
      <c r="G1041" s="4"/>
    </row>
    <row r="1042" spans="1:7" ht="12.75" customHeight="1" hidden="1">
      <c r="A1042" s="68" t="s">
        <v>610</v>
      </c>
      <c r="B1042" s="69" t="s">
        <v>611</v>
      </c>
      <c r="E1042" s="4"/>
      <c r="F1042" s="4"/>
      <c r="G1042" s="4"/>
    </row>
    <row r="1043" spans="1:7" ht="12.75" customHeight="1" hidden="1">
      <c r="A1043" s="68" t="s">
        <v>612</v>
      </c>
      <c r="B1043" s="69" t="s">
        <v>613</v>
      </c>
      <c r="E1043" s="4"/>
      <c r="F1043" s="4"/>
      <c r="G1043" s="4"/>
    </row>
    <row r="1044" spans="1:7" ht="12.75" customHeight="1" hidden="1">
      <c r="A1044" s="68" t="s">
        <v>614</v>
      </c>
      <c r="B1044" s="69" t="s">
        <v>615</v>
      </c>
      <c r="E1044" s="4"/>
      <c r="F1044" s="4"/>
      <c r="G1044" s="4"/>
    </row>
    <row r="1045" spans="1:7" ht="12.75" customHeight="1" hidden="1">
      <c r="A1045" s="68" t="s">
        <v>616</v>
      </c>
      <c r="B1045" s="69" t="s">
        <v>617</v>
      </c>
      <c r="E1045" s="4"/>
      <c r="F1045" s="4"/>
      <c r="G1045" s="4"/>
    </row>
    <row r="1046" spans="1:7" ht="12.75" customHeight="1" hidden="1">
      <c r="A1046" s="68" t="s">
        <v>618</v>
      </c>
      <c r="B1046" s="69" t="s">
        <v>619</v>
      </c>
      <c r="E1046" s="4"/>
      <c r="F1046" s="4"/>
      <c r="G1046" s="4"/>
    </row>
    <row r="1047" spans="1:7" ht="12.75" customHeight="1" hidden="1">
      <c r="A1047" s="68" t="s">
        <v>620</v>
      </c>
      <c r="B1047" s="69" t="s">
        <v>621</v>
      </c>
      <c r="E1047" s="4"/>
      <c r="F1047" s="4"/>
      <c r="G1047" s="4"/>
    </row>
    <row r="1048" spans="1:7" ht="12.75" customHeight="1" hidden="1">
      <c r="A1048" s="68" t="s">
        <v>622</v>
      </c>
      <c r="B1048" s="69" t="s">
        <v>623</v>
      </c>
      <c r="E1048" s="4"/>
      <c r="F1048" s="4"/>
      <c r="G1048" s="4"/>
    </row>
    <row r="1049" spans="1:7" ht="12.75" customHeight="1" hidden="1">
      <c r="A1049" s="68" t="s">
        <v>624</v>
      </c>
      <c r="B1049" s="69" t="s">
        <v>625</v>
      </c>
      <c r="E1049" s="4"/>
      <c r="F1049" s="4"/>
      <c r="G1049" s="4"/>
    </row>
    <row r="1050" spans="1:7" ht="12.75" customHeight="1" hidden="1">
      <c r="A1050" s="68" t="s">
        <v>626</v>
      </c>
      <c r="B1050" s="69" t="s">
        <v>627</v>
      </c>
      <c r="E1050" s="4"/>
      <c r="F1050" s="4"/>
      <c r="G1050" s="4"/>
    </row>
    <row r="1051" spans="1:7" ht="12.75" customHeight="1" hidden="1">
      <c r="A1051" s="68" t="s">
        <v>628</v>
      </c>
      <c r="B1051" s="69" t="s">
        <v>629</v>
      </c>
      <c r="E1051" s="4"/>
      <c r="F1051" s="4"/>
      <c r="G1051" s="4"/>
    </row>
    <row r="1052" spans="1:7" ht="12.75" customHeight="1" hidden="1">
      <c r="A1052" s="68" t="s">
        <v>630</v>
      </c>
      <c r="B1052" s="69" t="s">
        <v>631</v>
      </c>
      <c r="E1052" s="4"/>
      <c r="F1052" s="4"/>
      <c r="G1052" s="4"/>
    </row>
    <row r="1053" spans="1:7" ht="12.75" customHeight="1" hidden="1">
      <c r="A1053" s="68" t="s">
        <v>632</v>
      </c>
      <c r="B1053" s="69" t="s">
        <v>633</v>
      </c>
      <c r="E1053" s="4"/>
      <c r="F1053" s="4"/>
      <c r="G1053" s="4"/>
    </row>
    <row r="1054" spans="1:7" ht="12.75" customHeight="1" hidden="1">
      <c r="A1054" s="68" t="s">
        <v>634</v>
      </c>
      <c r="B1054" s="69" t="s">
        <v>635</v>
      </c>
      <c r="E1054" s="4"/>
      <c r="F1054" s="4"/>
      <c r="G1054" s="4"/>
    </row>
    <row r="1055" spans="1:7" ht="12.75" customHeight="1" hidden="1">
      <c r="A1055" s="68" t="s">
        <v>636</v>
      </c>
      <c r="B1055" s="69" t="s">
        <v>637</v>
      </c>
      <c r="E1055" s="4"/>
      <c r="F1055" s="4"/>
      <c r="G1055" s="4"/>
    </row>
    <row r="1056" spans="1:7" ht="12.75" customHeight="1" hidden="1">
      <c r="A1056" s="68" t="s">
        <v>638</v>
      </c>
      <c r="B1056" s="69" t="s">
        <v>639</v>
      </c>
      <c r="E1056" s="4"/>
      <c r="F1056" s="4"/>
      <c r="G1056" s="4"/>
    </row>
    <row r="1057" spans="1:7" ht="12.75" customHeight="1" hidden="1">
      <c r="A1057" s="68" t="s">
        <v>640</v>
      </c>
      <c r="B1057" s="69" t="s">
        <v>641</v>
      </c>
      <c r="E1057" s="4"/>
      <c r="F1057" s="4"/>
      <c r="G1057" s="4"/>
    </row>
    <row r="1058" spans="1:7" ht="12.75" customHeight="1" hidden="1">
      <c r="A1058" s="68" t="s">
        <v>642</v>
      </c>
      <c r="B1058" s="69" t="s">
        <v>643</v>
      </c>
      <c r="E1058" s="4"/>
      <c r="F1058" s="4"/>
      <c r="G1058" s="4"/>
    </row>
    <row r="1059" spans="1:7" ht="12.75" customHeight="1" hidden="1">
      <c r="A1059" s="68" t="s">
        <v>644</v>
      </c>
      <c r="B1059" s="69" t="s">
        <v>645</v>
      </c>
      <c r="E1059" s="4"/>
      <c r="F1059" s="4"/>
      <c r="G1059" s="4"/>
    </row>
    <row r="1060" spans="1:7" ht="12.75" customHeight="1" hidden="1">
      <c r="A1060" s="68" t="s">
        <v>646</v>
      </c>
      <c r="B1060" s="69" t="s">
        <v>647</v>
      </c>
      <c r="E1060" s="4"/>
      <c r="F1060" s="4"/>
      <c r="G1060" s="4"/>
    </row>
    <row r="1061" spans="1:7" ht="12.75" customHeight="1" hidden="1">
      <c r="A1061" s="68" t="s">
        <v>648</v>
      </c>
      <c r="B1061" s="69" t="s">
        <v>649</v>
      </c>
      <c r="E1061" s="4"/>
      <c r="F1061" s="4"/>
      <c r="G1061" s="4"/>
    </row>
    <row r="1062" spans="1:7" ht="12.75" customHeight="1" hidden="1">
      <c r="A1062" s="68" t="s">
        <v>650</v>
      </c>
      <c r="B1062" s="69" t="s">
        <v>651</v>
      </c>
      <c r="E1062" s="4"/>
      <c r="F1062" s="4"/>
      <c r="G1062" s="4"/>
    </row>
    <row r="1063" spans="1:7" ht="12.75" customHeight="1" hidden="1">
      <c r="A1063" s="68" t="s">
        <v>652</v>
      </c>
      <c r="B1063" s="69" t="s">
        <v>653</v>
      </c>
      <c r="E1063" s="4"/>
      <c r="F1063" s="4"/>
      <c r="G1063" s="4"/>
    </row>
    <row r="1064" spans="1:7" ht="12.75" customHeight="1" hidden="1">
      <c r="A1064" s="68" t="s">
        <v>654</v>
      </c>
      <c r="B1064" s="69" t="s">
        <v>655</v>
      </c>
      <c r="E1064" s="4"/>
      <c r="F1064" s="4"/>
      <c r="G1064" s="4"/>
    </row>
    <row r="1065" spans="1:7" ht="12.75" customHeight="1" hidden="1">
      <c r="A1065" s="68" t="s">
        <v>656</v>
      </c>
      <c r="B1065" s="69" t="s">
        <v>657</v>
      </c>
      <c r="E1065" s="4"/>
      <c r="F1065" s="4"/>
      <c r="G1065" s="4"/>
    </row>
    <row r="1066" spans="1:7" ht="12.75" customHeight="1" hidden="1">
      <c r="A1066" s="68" t="s">
        <v>658</v>
      </c>
      <c r="B1066" s="69" t="s">
        <v>659</v>
      </c>
      <c r="E1066" s="4"/>
      <c r="F1066" s="4"/>
      <c r="G1066" s="4"/>
    </row>
    <row r="1067" spans="1:7" ht="12.75" customHeight="1" hidden="1">
      <c r="A1067" s="68" t="s">
        <v>660</v>
      </c>
      <c r="B1067" s="69" t="s">
        <v>661</v>
      </c>
      <c r="E1067" s="4"/>
      <c r="F1067" s="4"/>
      <c r="G1067" s="4"/>
    </row>
    <row r="1068" spans="1:7" ht="12.75" customHeight="1" hidden="1">
      <c r="A1068" s="68" t="s">
        <v>662</v>
      </c>
      <c r="B1068" s="69" t="s">
        <v>663</v>
      </c>
      <c r="E1068" s="4"/>
      <c r="F1068" s="4"/>
      <c r="G1068" s="4"/>
    </row>
    <row r="1069" spans="1:7" ht="12.75" customHeight="1" hidden="1">
      <c r="A1069" s="68" t="s">
        <v>664</v>
      </c>
      <c r="B1069" s="69" t="s">
        <v>665</v>
      </c>
      <c r="E1069" s="4"/>
      <c r="F1069" s="4"/>
      <c r="G1069" s="4"/>
    </row>
    <row r="1070" spans="1:7" ht="12.75" customHeight="1" hidden="1">
      <c r="A1070" s="68" t="s">
        <v>666</v>
      </c>
      <c r="B1070" s="69" t="s">
        <v>667</v>
      </c>
      <c r="E1070" s="4"/>
      <c r="F1070" s="4"/>
      <c r="G1070" s="4"/>
    </row>
    <row r="1071" spans="1:7" ht="12.75" customHeight="1" hidden="1">
      <c r="A1071" s="68" t="s">
        <v>668</v>
      </c>
      <c r="B1071" s="69" t="s">
        <v>669</v>
      </c>
      <c r="E1071" s="4"/>
      <c r="F1071" s="4"/>
      <c r="G1071" s="4"/>
    </row>
    <row r="1072" spans="1:7" ht="12.75" customHeight="1" hidden="1">
      <c r="A1072" s="68" t="s">
        <v>670</v>
      </c>
      <c r="B1072" s="69" t="s">
        <v>671</v>
      </c>
      <c r="E1072" s="4"/>
      <c r="F1072" s="4"/>
      <c r="G1072" s="4"/>
    </row>
    <row r="1073" spans="1:7" ht="12.75" customHeight="1" hidden="1">
      <c r="A1073" s="68" t="s">
        <v>672</v>
      </c>
      <c r="B1073" s="69" t="s">
        <v>673</v>
      </c>
      <c r="E1073" s="4"/>
      <c r="F1073" s="4"/>
      <c r="G1073" s="4"/>
    </row>
    <row r="1074" spans="1:7" ht="12.75" customHeight="1" hidden="1">
      <c r="A1074" s="68" t="s">
        <v>674</v>
      </c>
      <c r="B1074" s="69" t="s">
        <v>675</v>
      </c>
      <c r="E1074" s="4"/>
      <c r="F1074" s="4"/>
      <c r="G1074" s="4"/>
    </row>
    <row r="1075" spans="1:7" ht="12.75" customHeight="1" hidden="1">
      <c r="A1075" s="68" t="s">
        <v>676</v>
      </c>
      <c r="B1075" s="69" t="s">
        <v>677</v>
      </c>
      <c r="E1075" s="4"/>
      <c r="F1075" s="4"/>
      <c r="G1075" s="4"/>
    </row>
    <row r="1076" spans="1:7" ht="12.75" customHeight="1" hidden="1">
      <c r="A1076" s="68" t="s">
        <v>678</v>
      </c>
      <c r="B1076" s="69" t="s">
        <v>679</v>
      </c>
      <c r="E1076" s="4"/>
      <c r="F1076" s="4"/>
      <c r="G1076" s="4"/>
    </row>
    <row r="1077" spans="1:7" ht="12.75" customHeight="1" hidden="1">
      <c r="A1077" s="68" t="s">
        <v>680</v>
      </c>
      <c r="B1077" s="69" t="s">
        <v>681</v>
      </c>
      <c r="E1077" s="4"/>
      <c r="F1077" s="4"/>
      <c r="G1077" s="4"/>
    </row>
    <row r="1078" spans="1:7" ht="12.75" customHeight="1" hidden="1">
      <c r="A1078" s="68" t="s">
        <v>682</v>
      </c>
      <c r="B1078" s="69" t="s">
        <v>683</v>
      </c>
      <c r="E1078" s="4"/>
      <c r="F1078" s="4"/>
      <c r="G1078" s="4"/>
    </row>
    <row r="1079" spans="1:7" ht="12.75" customHeight="1" hidden="1">
      <c r="A1079" s="68" t="s">
        <v>684</v>
      </c>
      <c r="B1079" s="69" t="s">
        <v>685</v>
      </c>
      <c r="E1079" s="4"/>
      <c r="F1079" s="4"/>
      <c r="G1079" s="4"/>
    </row>
    <row r="1080" spans="1:7" ht="12.75" customHeight="1" hidden="1">
      <c r="A1080" s="68" t="s">
        <v>686</v>
      </c>
      <c r="B1080" s="69" t="s">
        <v>687</v>
      </c>
      <c r="E1080" s="4"/>
      <c r="F1080" s="4"/>
      <c r="G1080" s="4"/>
    </row>
    <row r="1081" spans="1:7" ht="12.75" customHeight="1" hidden="1">
      <c r="A1081" s="68" t="s">
        <v>688</v>
      </c>
      <c r="B1081" s="69" t="s">
        <v>689</v>
      </c>
      <c r="E1081" s="4"/>
      <c r="F1081" s="4"/>
      <c r="G1081" s="4"/>
    </row>
    <row r="1082" spans="1:7" ht="12.75" customHeight="1" hidden="1">
      <c r="A1082" s="68" t="s">
        <v>690</v>
      </c>
      <c r="B1082" s="69" t="s">
        <v>691</v>
      </c>
      <c r="E1082" s="4"/>
      <c r="F1082" s="4"/>
      <c r="G1082" s="4"/>
    </row>
    <row r="1083" spans="1:7" ht="12.75" customHeight="1" hidden="1">
      <c r="A1083" s="68" t="s">
        <v>692</v>
      </c>
      <c r="B1083" s="69" t="s">
        <v>693</v>
      </c>
      <c r="E1083" s="4"/>
      <c r="F1083" s="4"/>
      <c r="G1083" s="4"/>
    </row>
    <row r="1084" spans="1:7" ht="12.75" customHeight="1" hidden="1">
      <c r="A1084" s="68" t="s">
        <v>694</v>
      </c>
      <c r="B1084" s="69" t="s">
        <v>695</v>
      </c>
      <c r="E1084" s="4"/>
      <c r="F1084" s="4"/>
      <c r="G1084" s="4"/>
    </row>
    <row r="1085" spans="1:7" ht="12.75" customHeight="1" hidden="1">
      <c r="A1085" s="68" t="s">
        <v>696</v>
      </c>
      <c r="B1085" s="69" t="s">
        <v>697</v>
      </c>
      <c r="E1085" s="4"/>
      <c r="F1085" s="4"/>
      <c r="G1085" s="4"/>
    </row>
    <row r="1086" spans="1:7" ht="12.75" customHeight="1" hidden="1">
      <c r="A1086" s="68" t="s">
        <v>698</v>
      </c>
      <c r="B1086" s="69" t="s">
        <v>699</v>
      </c>
      <c r="E1086" s="4"/>
      <c r="F1086" s="4"/>
      <c r="G1086" s="4"/>
    </row>
    <row r="1087" spans="1:7" ht="12.75" customHeight="1" hidden="1">
      <c r="A1087" s="68" t="s">
        <v>700</v>
      </c>
      <c r="B1087" s="69" t="s">
        <v>701</v>
      </c>
      <c r="E1087" s="4"/>
      <c r="F1087" s="4"/>
      <c r="G1087" s="4"/>
    </row>
    <row r="1088" spans="1:7" ht="12.75" customHeight="1" hidden="1">
      <c r="A1088" s="68" t="s">
        <v>702</v>
      </c>
      <c r="B1088" s="69" t="s">
        <v>703</v>
      </c>
      <c r="E1088" s="4"/>
      <c r="F1088" s="4"/>
      <c r="G1088" s="4"/>
    </row>
    <row r="1089" spans="1:7" ht="12.75" customHeight="1" hidden="1">
      <c r="A1089" s="68" t="s">
        <v>704</v>
      </c>
      <c r="B1089" s="69" t="s">
        <v>705</v>
      </c>
      <c r="E1089" s="4"/>
      <c r="F1089" s="4"/>
      <c r="G1089" s="4"/>
    </row>
    <row r="1090" spans="1:7" ht="12.75" customHeight="1" hidden="1">
      <c r="A1090" s="68" t="s">
        <v>706</v>
      </c>
      <c r="B1090" s="69" t="s">
        <v>707</v>
      </c>
      <c r="E1090" s="4"/>
      <c r="F1090" s="4"/>
      <c r="G1090" s="4"/>
    </row>
    <row r="1091" spans="1:7" ht="12.75" customHeight="1" hidden="1">
      <c r="A1091" s="68" t="s">
        <v>708</v>
      </c>
      <c r="B1091" s="69" t="s">
        <v>709</v>
      </c>
      <c r="E1091" s="4"/>
      <c r="F1091" s="4"/>
      <c r="G1091" s="4"/>
    </row>
    <row r="1092" spans="1:7" ht="12.75" customHeight="1" hidden="1">
      <c r="A1092" s="68" t="s">
        <v>710</v>
      </c>
      <c r="B1092" s="69" t="s">
        <v>711</v>
      </c>
      <c r="E1092" s="4"/>
      <c r="F1092" s="4"/>
      <c r="G1092" s="4"/>
    </row>
    <row r="1093" spans="1:7" ht="12.75" customHeight="1" hidden="1">
      <c r="A1093" s="68" t="s">
        <v>712</v>
      </c>
      <c r="B1093" s="69" t="s">
        <v>713</v>
      </c>
      <c r="E1093" s="4"/>
      <c r="F1093" s="4"/>
      <c r="G1093" s="4"/>
    </row>
    <row r="1094" spans="1:7" ht="12.75" customHeight="1" hidden="1">
      <c r="A1094" s="68" t="s">
        <v>714</v>
      </c>
      <c r="B1094" s="69" t="s">
        <v>715</v>
      </c>
      <c r="E1094" s="4"/>
      <c r="F1094" s="4"/>
      <c r="G1094" s="4"/>
    </row>
    <row r="1095" spans="1:7" ht="12.75" customHeight="1" hidden="1">
      <c r="A1095" s="68" t="s">
        <v>716</v>
      </c>
      <c r="B1095" s="69" t="s">
        <v>717</v>
      </c>
      <c r="E1095" s="4"/>
      <c r="F1095" s="4"/>
      <c r="G1095" s="4"/>
    </row>
    <row r="1096" spans="1:7" ht="12.75" customHeight="1" hidden="1">
      <c r="A1096" s="68" t="s">
        <v>718</v>
      </c>
      <c r="B1096" s="69" t="s">
        <v>719</v>
      </c>
      <c r="E1096" s="4"/>
      <c r="F1096" s="4"/>
      <c r="G1096" s="4"/>
    </row>
    <row r="1097" spans="1:7" ht="12.75" customHeight="1" hidden="1">
      <c r="A1097" s="68" t="s">
        <v>720</v>
      </c>
      <c r="B1097" s="69" t="s">
        <v>721</v>
      </c>
      <c r="E1097" s="4"/>
      <c r="F1097" s="4"/>
      <c r="G1097" s="4"/>
    </row>
    <row r="1098" spans="1:7" ht="12.75" customHeight="1" hidden="1">
      <c r="A1098" s="68" t="s">
        <v>722</v>
      </c>
      <c r="B1098" s="69" t="s">
        <v>723</v>
      </c>
      <c r="E1098" s="4"/>
      <c r="F1098" s="4"/>
      <c r="G1098" s="4"/>
    </row>
    <row r="1099" spans="1:7" ht="12.75" customHeight="1" hidden="1">
      <c r="A1099" s="68" t="s">
        <v>724</v>
      </c>
      <c r="B1099" s="69" t="s">
        <v>725</v>
      </c>
      <c r="E1099" s="4"/>
      <c r="F1099" s="4"/>
      <c r="G1099" s="4"/>
    </row>
    <row r="1100" spans="1:7" ht="12.75" customHeight="1" hidden="1">
      <c r="A1100" s="68" t="s">
        <v>726</v>
      </c>
      <c r="B1100" s="69" t="s">
        <v>727</v>
      </c>
      <c r="E1100" s="4"/>
      <c r="F1100" s="4"/>
      <c r="G1100" s="4"/>
    </row>
    <row r="1101" spans="1:7" ht="12.75" customHeight="1" hidden="1">
      <c r="A1101" s="68" t="s">
        <v>728</v>
      </c>
      <c r="B1101" s="69" t="s">
        <v>729</v>
      </c>
      <c r="E1101" s="4"/>
      <c r="F1101" s="4"/>
      <c r="G1101" s="4"/>
    </row>
    <row r="1102" spans="1:7" ht="12.75" customHeight="1" hidden="1">
      <c r="A1102" s="68" t="s">
        <v>730</v>
      </c>
      <c r="B1102" s="69" t="s">
        <v>731</v>
      </c>
      <c r="E1102" s="4"/>
      <c r="F1102" s="4"/>
      <c r="G1102" s="4"/>
    </row>
    <row r="1103" spans="1:7" ht="12.75" customHeight="1" hidden="1">
      <c r="A1103" s="68" t="s">
        <v>732</v>
      </c>
      <c r="B1103" s="69" t="s">
        <v>733</v>
      </c>
      <c r="E1103" s="4"/>
      <c r="F1103" s="4"/>
      <c r="G1103" s="4"/>
    </row>
    <row r="1104" spans="1:7" ht="12.75" customHeight="1" hidden="1">
      <c r="A1104" s="68" t="s">
        <v>734</v>
      </c>
      <c r="B1104" s="69" t="s">
        <v>735</v>
      </c>
      <c r="E1104" s="4"/>
      <c r="F1104" s="4"/>
      <c r="G1104" s="4"/>
    </row>
    <row r="1105" spans="1:7" ht="12.75" customHeight="1" hidden="1">
      <c r="A1105" s="68" t="s">
        <v>736</v>
      </c>
      <c r="B1105" s="69" t="s">
        <v>737</v>
      </c>
      <c r="E1105" s="4"/>
      <c r="F1105" s="4"/>
      <c r="G1105" s="4"/>
    </row>
    <row r="1106" spans="1:7" ht="12.75" customHeight="1" hidden="1">
      <c r="A1106" s="68" t="s">
        <v>738</v>
      </c>
      <c r="B1106" s="69" t="s">
        <v>739</v>
      </c>
      <c r="E1106" s="4"/>
      <c r="F1106" s="4"/>
      <c r="G1106" s="4"/>
    </row>
    <row r="1107" spans="1:7" ht="12.75" customHeight="1" hidden="1">
      <c r="A1107" s="68" t="s">
        <v>740</v>
      </c>
      <c r="B1107" s="69" t="s">
        <v>741</v>
      </c>
      <c r="E1107" s="4"/>
      <c r="F1107" s="4"/>
      <c r="G1107" s="4"/>
    </row>
    <row r="1108" spans="1:7" ht="12.75" customHeight="1" hidden="1">
      <c r="A1108" s="68" t="s">
        <v>742</v>
      </c>
      <c r="B1108" s="69" t="s">
        <v>743</v>
      </c>
      <c r="E1108" s="4"/>
      <c r="F1108" s="4"/>
      <c r="G1108" s="4"/>
    </row>
    <row r="1109" spans="1:7" ht="12.75" customHeight="1" hidden="1">
      <c r="A1109" s="68" t="s">
        <v>744</v>
      </c>
      <c r="B1109" s="69" t="s">
        <v>745</v>
      </c>
      <c r="E1109" s="4"/>
      <c r="F1109" s="4"/>
      <c r="G1109" s="4"/>
    </row>
    <row r="1110" spans="1:7" ht="12.75" customHeight="1" hidden="1">
      <c r="A1110" s="68" t="s">
        <v>746</v>
      </c>
      <c r="B1110" s="69" t="s">
        <v>747</v>
      </c>
      <c r="E1110" s="4"/>
      <c r="F1110" s="4"/>
      <c r="G1110" s="4"/>
    </row>
    <row r="1111" spans="1:7" ht="12.75" customHeight="1" hidden="1">
      <c r="A1111" s="68" t="s">
        <v>748</v>
      </c>
      <c r="B1111" s="69" t="s">
        <v>749</v>
      </c>
      <c r="E1111" s="4"/>
      <c r="F1111" s="4"/>
      <c r="G1111" s="4"/>
    </row>
    <row r="1112" spans="1:7" ht="12.75" customHeight="1" hidden="1">
      <c r="A1112" s="68" t="s">
        <v>750</v>
      </c>
      <c r="B1112" s="69" t="s">
        <v>751</v>
      </c>
      <c r="E1112" s="4"/>
      <c r="F1112" s="4"/>
      <c r="G1112" s="4"/>
    </row>
    <row r="1113" spans="1:7" ht="12.75" customHeight="1" hidden="1">
      <c r="A1113" s="68" t="s">
        <v>752</v>
      </c>
      <c r="B1113" s="69" t="s">
        <v>753</v>
      </c>
      <c r="E1113" s="4"/>
      <c r="F1113" s="4"/>
      <c r="G1113" s="4"/>
    </row>
    <row r="1114" spans="1:7" ht="12.75" customHeight="1" hidden="1">
      <c r="A1114" s="68" t="s">
        <v>754</v>
      </c>
      <c r="B1114" s="69" t="s">
        <v>755</v>
      </c>
      <c r="E1114" s="4"/>
      <c r="F1114" s="4"/>
      <c r="G1114" s="4"/>
    </row>
    <row r="1115" spans="1:7" ht="12.75" customHeight="1" hidden="1">
      <c r="A1115" s="68" t="s">
        <v>756</v>
      </c>
      <c r="B1115" s="69" t="s">
        <v>757</v>
      </c>
      <c r="E1115" s="4"/>
      <c r="F1115" s="4"/>
      <c r="G1115" s="4"/>
    </row>
    <row r="1116" spans="1:7" ht="12.75" customHeight="1" hidden="1">
      <c r="A1116" s="68" t="s">
        <v>758</v>
      </c>
      <c r="B1116" s="69" t="s">
        <v>759</v>
      </c>
      <c r="E1116" s="4"/>
      <c r="F1116" s="4"/>
      <c r="G1116" s="4"/>
    </row>
    <row r="1117" spans="1:7" ht="12.75" customHeight="1" hidden="1">
      <c r="A1117" s="68" t="s">
        <v>760</v>
      </c>
      <c r="B1117" s="69" t="s">
        <v>761</v>
      </c>
      <c r="E1117" s="4"/>
      <c r="F1117" s="4"/>
      <c r="G1117" s="4"/>
    </row>
    <row r="1118" spans="1:7" ht="12.75" customHeight="1" hidden="1">
      <c r="A1118" s="68" t="s">
        <v>762</v>
      </c>
      <c r="B1118" s="69" t="s">
        <v>763</v>
      </c>
      <c r="E1118" s="4"/>
      <c r="F1118" s="4"/>
      <c r="G1118" s="4"/>
    </row>
    <row r="1119" spans="1:7" ht="12.75" customHeight="1" hidden="1">
      <c r="A1119" s="68" t="s">
        <v>764</v>
      </c>
      <c r="B1119" s="69" t="s">
        <v>765</v>
      </c>
      <c r="E1119" s="4"/>
      <c r="F1119" s="4"/>
      <c r="G1119" s="4"/>
    </row>
    <row r="1120" spans="1:7" ht="12.75" customHeight="1" hidden="1">
      <c r="A1120" s="68" t="s">
        <v>766</v>
      </c>
      <c r="B1120" s="69" t="s">
        <v>767</v>
      </c>
      <c r="E1120" s="4"/>
      <c r="F1120" s="4"/>
      <c r="G1120" s="4"/>
    </row>
    <row r="1121" spans="1:7" ht="12.75" customHeight="1" hidden="1">
      <c r="A1121" s="68" t="s">
        <v>768</v>
      </c>
      <c r="B1121" s="69" t="s">
        <v>769</v>
      </c>
      <c r="E1121" s="4"/>
      <c r="F1121" s="4"/>
      <c r="G1121" s="4"/>
    </row>
    <row r="1122" spans="1:7" ht="12.75" customHeight="1" hidden="1">
      <c r="A1122" s="68" t="s">
        <v>770</v>
      </c>
      <c r="B1122" s="69" t="s">
        <v>771</v>
      </c>
      <c r="E1122" s="4"/>
      <c r="F1122" s="4"/>
      <c r="G1122" s="4"/>
    </row>
    <row r="1123" spans="1:7" ht="12.75" customHeight="1" hidden="1">
      <c r="A1123" s="68" t="s">
        <v>772</v>
      </c>
      <c r="B1123" s="69" t="s">
        <v>773</v>
      </c>
      <c r="E1123" s="4"/>
      <c r="F1123" s="4"/>
      <c r="G1123" s="4"/>
    </row>
    <row r="1124" spans="1:7" ht="12.75" customHeight="1" hidden="1">
      <c r="A1124" s="68" t="s">
        <v>774</v>
      </c>
      <c r="B1124" s="69" t="s">
        <v>775</v>
      </c>
      <c r="E1124" s="4"/>
      <c r="F1124" s="4"/>
      <c r="G1124" s="4"/>
    </row>
    <row r="1125" spans="1:7" ht="12.75" customHeight="1" hidden="1">
      <c r="A1125" s="68" t="s">
        <v>776</v>
      </c>
      <c r="B1125" s="69" t="s">
        <v>777</v>
      </c>
      <c r="E1125" s="4"/>
      <c r="F1125" s="4"/>
      <c r="G1125" s="4"/>
    </row>
    <row r="1126" spans="1:7" ht="12.75" customHeight="1" hidden="1">
      <c r="A1126" s="68" t="s">
        <v>778</v>
      </c>
      <c r="B1126" s="69" t="s">
        <v>779</v>
      </c>
      <c r="E1126" s="4"/>
      <c r="F1126" s="4"/>
      <c r="G1126" s="4"/>
    </row>
    <row r="1127" spans="1:7" ht="12.75" customHeight="1" hidden="1">
      <c r="A1127" s="68" t="s">
        <v>780</v>
      </c>
      <c r="B1127" s="69" t="s">
        <v>781</v>
      </c>
      <c r="E1127" s="4"/>
      <c r="F1127" s="4"/>
      <c r="G1127" s="4"/>
    </row>
    <row r="1128" spans="1:7" ht="12.75" customHeight="1" hidden="1">
      <c r="A1128" s="68" t="s">
        <v>782</v>
      </c>
      <c r="B1128" s="69" t="s">
        <v>783</v>
      </c>
      <c r="E1128" s="4"/>
      <c r="F1128" s="4"/>
      <c r="G1128" s="4"/>
    </row>
    <row r="1129" spans="1:7" ht="12.75" customHeight="1" hidden="1">
      <c r="A1129" s="68" t="s">
        <v>784</v>
      </c>
      <c r="B1129" s="69" t="s">
        <v>785</v>
      </c>
      <c r="E1129" s="4"/>
      <c r="F1129" s="4"/>
      <c r="G1129" s="4"/>
    </row>
    <row r="1130" spans="1:7" ht="12.75" customHeight="1" hidden="1">
      <c r="A1130" s="68" t="s">
        <v>786</v>
      </c>
      <c r="B1130" s="69" t="s">
        <v>787</v>
      </c>
      <c r="E1130" s="4"/>
      <c r="F1130" s="4"/>
      <c r="G1130" s="4"/>
    </row>
    <row r="1131" spans="1:7" ht="12.75" customHeight="1" hidden="1">
      <c r="A1131" s="68" t="s">
        <v>788</v>
      </c>
      <c r="B1131" s="69" t="s">
        <v>789</v>
      </c>
      <c r="E1131" s="4"/>
      <c r="F1131" s="4"/>
      <c r="G1131" s="4"/>
    </row>
    <row r="1132" spans="1:7" ht="12.75" customHeight="1" hidden="1">
      <c r="A1132" s="68" t="s">
        <v>790</v>
      </c>
      <c r="B1132" s="69" t="s">
        <v>791</v>
      </c>
      <c r="E1132" s="4"/>
      <c r="F1132" s="4"/>
      <c r="G1132" s="4"/>
    </row>
    <row r="1133" spans="1:7" ht="12.75" customHeight="1" hidden="1">
      <c r="A1133" s="68" t="s">
        <v>792</v>
      </c>
      <c r="B1133" s="69" t="s">
        <v>793</v>
      </c>
      <c r="E1133" s="4"/>
      <c r="F1133" s="4"/>
      <c r="G1133" s="4"/>
    </row>
    <row r="1134" spans="1:7" ht="12.75" customHeight="1" hidden="1">
      <c r="A1134" s="68" t="s">
        <v>794</v>
      </c>
      <c r="B1134" s="69" t="s">
        <v>795</v>
      </c>
      <c r="E1134" s="4"/>
      <c r="F1134" s="4"/>
      <c r="G1134" s="4"/>
    </row>
    <row r="1135" spans="1:7" ht="12.75" customHeight="1" hidden="1">
      <c r="A1135" s="68" t="s">
        <v>796</v>
      </c>
      <c r="B1135" s="69" t="s">
        <v>797</v>
      </c>
      <c r="E1135" s="4"/>
      <c r="F1135" s="4"/>
      <c r="G1135" s="4"/>
    </row>
    <row r="1136" spans="1:7" ht="12.75" customHeight="1" hidden="1">
      <c r="A1136" s="68" t="s">
        <v>798</v>
      </c>
      <c r="B1136" s="69" t="s">
        <v>799</v>
      </c>
      <c r="E1136" s="4"/>
      <c r="F1136" s="4"/>
      <c r="G1136" s="4"/>
    </row>
    <row r="1137" spans="1:7" ht="12.75" customHeight="1" hidden="1">
      <c r="A1137" s="68" t="s">
        <v>800</v>
      </c>
      <c r="B1137" s="69" t="s">
        <v>801</v>
      </c>
      <c r="E1137" s="4"/>
      <c r="F1137" s="4"/>
      <c r="G1137" s="4"/>
    </row>
    <row r="1138" spans="1:7" ht="12.75" customHeight="1" hidden="1">
      <c r="A1138" s="68" t="s">
        <v>802</v>
      </c>
      <c r="B1138" s="69" t="s">
        <v>803</v>
      </c>
      <c r="E1138" s="4"/>
      <c r="F1138" s="4"/>
      <c r="G1138" s="4"/>
    </row>
    <row r="1139" spans="1:7" ht="12.75" customHeight="1" hidden="1">
      <c r="A1139" s="68" t="s">
        <v>804</v>
      </c>
      <c r="B1139" s="69" t="s">
        <v>805</v>
      </c>
      <c r="E1139" s="4"/>
      <c r="F1139" s="4"/>
      <c r="G1139" s="4"/>
    </row>
    <row r="1140" spans="1:7" ht="12.75" customHeight="1" hidden="1">
      <c r="A1140" s="68" t="s">
        <v>806</v>
      </c>
      <c r="B1140" s="69" t="s">
        <v>807</v>
      </c>
      <c r="E1140" s="4"/>
      <c r="F1140" s="4"/>
      <c r="G1140" s="4"/>
    </row>
    <row r="1141" spans="1:7" ht="12.75" customHeight="1" hidden="1">
      <c r="A1141" s="68" t="s">
        <v>808</v>
      </c>
      <c r="B1141" s="69" t="s">
        <v>809</v>
      </c>
      <c r="E1141" s="4"/>
      <c r="F1141" s="4"/>
      <c r="G1141" s="4"/>
    </row>
    <row r="1142" spans="1:7" ht="12.75" customHeight="1" hidden="1">
      <c r="A1142" s="68" t="s">
        <v>810</v>
      </c>
      <c r="B1142" s="69" t="s">
        <v>811</v>
      </c>
      <c r="E1142" s="4"/>
      <c r="F1142" s="4"/>
      <c r="G1142" s="4"/>
    </row>
    <row r="1143" spans="1:7" ht="12.75" customHeight="1" hidden="1">
      <c r="A1143" s="68" t="s">
        <v>812</v>
      </c>
      <c r="B1143" s="69" t="s">
        <v>813</v>
      </c>
      <c r="E1143" s="4"/>
      <c r="F1143" s="4"/>
      <c r="G1143" s="4"/>
    </row>
    <row r="1144" spans="1:7" ht="12.75" customHeight="1" hidden="1">
      <c r="A1144" s="68" t="s">
        <v>814</v>
      </c>
      <c r="B1144" s="69" t="s">
        <v>815</v>
      </c>
      <c r="E1144" s="4"/>
      <c r="F1144" s="4"/>
      <c r="G1144" s="4"/>
    </row>
    <row r="1145" spans="1:7" ht="12.75" customHeight="1" hidden="1">
      <c r="A1145" s="68" t="s">
        <v>816</v>
      </c>
      <c r="B1145" s="69" t="s">
        <v>817</v>
      </c>
      <c r="E1145" s="4"/>
      <c r="F1145" s="4"/>
      <c r="G1145" s="4"/>
    </row>
    <row r="1146" spans="1:7" ht="12.75" customHeight="1" hidden="1">
      <c r="A1146" s="68" t="s">
        <v>818</v>
      </c>
      <c r="B1146" s="69" t="s">
        <v>819</v>
      </c>
      <c r="E1146" s="4"/>
      <c r="F1146" s="4"/>
      <c r="G1146" s="4"/>
    </row>
    <row r="1147" spans="1:7" ht="12.75" customHeight="1" hidden="1">
      <c r="A1147" s="68" t="s">
        <v>820</v>
      </c>
      <c r="B1147" s="69" t="s">
        <v>821</v>
      </c>
      <c r="E1147" s="4"/>
      <c r="F1147" s="4"/>
      <c r="G1147" s="4"/>
    </row>
    <row r="1148" spans="1:7" ht="12.75" customHeight="1" hidden="1">
      <c r="A1148" s="68" t="s">
        <v>822</v>
      </c>
      <c r="B1148" s="69" t="s">
        <v>823</v>
      </c>
      <c r="E1148" s="4"/>
      <c r="F1148" s="4"/>
      <c r="G1148" s="4"/>
    </row>
    <row r="1149" spans="1:7" ht="12.75" customHeight="1" hidden="1">
      <c r="A1149" s="68" t="s">
        <v>824</v>
      </c>
      <c r="B1149" s="69" t="s">
        <v>825</v>
      </c>
      <c r="E1149" s="4"/>
      <c r="F1149" s="4"/>
      <c r="G1149" s="4"/>
    </row>
    <row r="1150" spans="1:7" ht="12.75" customHeight="1" hidden="1">
      <c r="A1150" s="68" t="s">
        <v>826</v>
      </c>
      <c r="B1150" s="69" t="s">
        <v>827</v>
      </c>
      <c r="E1150" s="4"/>
      <c r="F1150" s="4"/>
      <c r="G1150" s="4"/>
    </row>
    <row r="1151" spans="1:7" ht="12.75" customHeight="1" hidden="1">
      <c r="A1151" s="68" t="s">
        <v>828</v>
      </c>
      <c r="B1151" s="69" t="s">
        <v>829</v>
      </c>
      <c r="E1151" s="4"/>
      <c r="F1151" s="4"/>
      <c r="G1151" s="4"/>
    </row>
    <row r="1152" spans="1:7" ht="12.75" customHeight="1" hidden="1">
      <c r="A1152" s="68" t="s">
        <v>830</v>
      </c>
      <c r="B1152" s="69" t="s">
        <v>831</v>
      </c>
      <c r="E1152" s="4"/>
      <c r="F1152" s="4"/>
      <c r="G1152" s="4"/>
    </row>
    <row r="1153" spans="1:7" ht="12.75" customHeight="1" hidden="1">
      <c r="A1153" s="68" t="s">
        <v>832</v>
      </c>
      <c r="B1153" s="69" t="s">
        <v>833</v>
      </c>
      <c r="E1153" s="4"/>
      <c r="F1153" s="4"/>
      <c r="G1153" s="4"/>
    </row>
    <row r="1154" spans="1:7" ht="12.75" customHeight="1" hidden="1">
      <c r="A1154" s="68" t="s">
        <v>834</v>
      </c>
      <c r="B1154" s="69" t="s">
        <v>835</v>
      </c>
      <c r="E1154" s="4"/>
      <c r="F1154" s="4"/>
      <c r="G1154" s="4"/>
    </row>
    <row r="1155" spans="1:7" ht="12.75" customHeight="1" hidden="1">
      <c r="A1155" s="68" t="s">
        <v>836</v>
      </c>
      <c r="B1155" s="69" t="s">
        <v>837</v>
      </c>
      <c r="E1155" s="4"/>
      <c r="F1155" s="4"/>
      <c r="G1155" s="4"/>
    </row>
    <row r="1156" spans="1:7" ht="12.75" customHeight="1" hidden="1">
      <c r="A1156" s="68" t="s">
        <v>838</v>
      </c>
      <c r="B1156" s="69" t="s">
        <v>839</v>
      </c>
      <c r="E1156" s="4"/>
      <c r="F1156" s="4"/>
      <c r="G1156" s="4"/>
    </row>
    <row r="1157" spans="1:7" ht="12.75" customHeight="1" hidden="1">
      <c r="A1157" s="68" t="s">
        <v>840</v>
      </c>
      <c r="B1157" s="69" t="s">
        <v>841</v>
      </c>
      <c r="E1157" s="4"/>
      <c r="F1157" s="4"/>
      <c r="G1157" s="4"/>
    </row>
    <row r="1158" spans="1:7" ht="12.75" customHeight="1" hidden="1">
      <c r="A1158" s="68" t="s">
        <v>842</v>
      </c>
      <c r="B1158" s="69" t="s">
        <v>843</v>
      </c>
      <c r="E1158" s="4"/>
      <c r="F1158" s="4"/>
      <c r="G1158" s="4"/>
    </row>
    <row r="1159" spans="1:7" ht="12.75" customHeight="1" hidden="1">
      <c r="A1159" s="68" t="s">
        <v>844</v>
      </c>
      <c r="B1159" s="69" t="s">
        <v>845</v>
      </c>
      <c r="E1159" s="4"/>
      <c r="F1159" s="4"/>
      <c r="G1159" s="4"/>
    </row>
    <row r="1160" spans="1:7" ht="12.75" customHeight="1" hidden="1">
      <c r="A1160" s="68" t="s">
        <v>846</v>
      </c>
      <c r="B1160" s="69" t="s">
        <v>847</v>
      </c>
      <c r="E1160" s="4"/>
      <c r="F1160" s="4"/>
      <c r="G1160" s="4"/>
    </row>
    <row r="1161" spans="1:7" ht="12.75" customHeight="1" hidden="1">
      <c r="A1161" s="68" t="s">
        <v>848</v>
      </c>
      <c r="B1161" s="69" t="s">
        <v>849</v>
      </c>
      <c r="E1161" s="4"/>
      <c r="F1161" s="4"/>
      <c r="G1161" s="4"/>
    </row>
    <row r="1162" spans="1:7" ht="12.75" customHeight="1" hidden="1">
      <c r="A1162" s="68" t="s">
        <v>850</v>
      </c>
      <c r="B1162" s="69" t="s">
        <v>851</v>
      </c>
      <c r="E1162" s="4"/>
      <c r="F1162" s="4"/>
      <c r="G1162" s="4"/>
    </row>
    <row r="1163" spans="1:7" ht="12.75" customHeight="1" hidden="1">
      <c r="A1163" s="68" t="s">
        <v>852</v>
      </c>
      <c r="B1163" s="69" t="s">
        <v>853</v>
      </c>
      <c r="E1163" s="4"/>
      <c r="F1163" s="4"/>
      <c r="G1163" s="4"/>
    </row>
    <row r="1164" spans="1:7" ht="12.75" customHeight="1" hidden="1">
      <c r="A1164" s="68" t="s">
        <v>854</v>
      </c>
      <c r="B1164" s="69" t="s">
        <v>855</v>
      </c>
      <c r="E1164" s="4"/>
      <c r="F1164" s="4"/>
      <c r="G1164" s="4"/>
    </row>
    <row r="1165" spans="1:7" ht="12.75" customHeight="1" hidden="1">
      <c r="A1165" s="68" t="s">
        <v>856</v>
      </c>
      <c r="B1165" s="69" t="s">
        <v>857</v>
      </c>
      <c r="E1165" s="4"/>
      <c r="F1165" s="4"/>
      <c r="G1165" s="4"/>
    </row>
    <row r="1166" spans="1:7" ht="12.75" customHeight="1" hidden="1">
      <c r="A1166" s="68" t="s">
        <v>858</v>
      </c>
      <c r="B1166" s="69" t="s">
        <v>859</v>
      </c>
      <c r="E1166" s="4"/>
      <c r="F1166" s="4"/>
      <c r="G1166" s="4"/>
    </row>
    <row r="1167" spans="1:7" ht="12.75" customHeight="1" hidden="1">
      <c r="A1167" s="68" t="s">
        <v>860</v>
      </c>
      <c r="B1167" s="69" t="s">
        <v>861</v>
      </c>
      <c r="E1167" s="4"/>
      <c r="F1167" s="4"/>
      <c r="G1167" s="4"/>
    </row>
    <row r="1168" spans="1:7" ht="12.75" customHeight="1" hidden="1">
      <c r="A1168" s="68" t="s">
        <v>862</v>
      </c>
      <c r="B1168" s="69" t="s">
        <v>863</v>
      </c>
      <c r="E1168" s="4"/>
      <c r="F1168" s="4"/>
      <c r="G1168" s="4"/>
    </row>
    <row r="1169" spans="1:7" ht="12.75" customHeight="1" hidden="1">
      <c r="A1169" s="68" t="s">
        <v>864</v>
      </c>
      <c r="B1169" s="69" t="s">
        <v>865</v>
      </c>
      <c r="E1169" s="4"/>
      <c r="F1169" s="4"/>
      <c r="G1169" s="4"/>
    </row>
    <row r="1170" spans="1:7" ht="12.75" customHeight="1" hidden="1">
      <c r="A1170" s="68" t="s">
        <v>866</v>
      </c>
      <c r="B1170" s="69" t="s">
        <v>867</v>
      </c>
      <c r="E1170" s="4"/>
      <c r="F1170" s="4"/>
      <c r="G1170" s="4"/>
    </row>
    <row r="1171" spans="1:7" ht="12.75" customHeight="1" hidden="1">
      <c r="A1171" s="68" t="s">
        <v>868</v>
      </c>
      <c r="B1171" s="69" t="s">
        <v>869</v>
      </c>
      <c r="E1171" s="4"/>
      <c r="F1171" s="4"/>
      <c r="G1171" s="4"/>
    </row>
    <row r="1172" spans="1:7" ht="12.75" customHeight="1" hidden="1">
      <c r="A1172" s="68" t="s">
        <v>870</v>
      </c>
      <c r="B1172" s="69" t="s">
        <v>871</v>
      </c>
      <c r="E1172" s="4"/>
      <c r="F1172" s="4"/>
      <c r="G1172" s="4"/>
    </row>
    <row r="1173" spans="1:7" ht="12.75" customHeight="1" hidden="1">
      <c r="A1173" s="68" t="s">
        <v>872</v>
      </c>
      <c r="B1173" s="69" t="s">
        <v>873</v>
      </c>
      <c r="E1173" s="4"/>
      <c r="F1173" s="4"/>
      <c r="G1173" s="4"/>
    </row>
    <row r="1174" spans="1:7" ht="12.75" customHeight="1" hidden="1">
      <c r="A1174" s="68" t="s">
        <v>874</v>
      </c>
      <c r="B1174" s="69" t="s">
        <v>875</v>
      </c>
      <c r="E1174" s="4"/>
      <c r="F1174" s="4"/>
      <c r="G1174" s="4"/>
    </row>
    <row r="1175" spans="1:7" ht="12.75" customHeight="1" hidden="1">
      <c r="A1175" s="68" t="s">
        <v>876</v>
      </c>
      <c r="B1175" s="69" t="s">
        <v>877</v>
      </c>
      <c r="E1175" s="4"/>
      <c r="F1175" s="4"/>
      <c r="G1175" s="4"/>
    </row>
    <row r="1176" spans="1:7" ht="12.75" customHeight="1" hidden="1">
      <c r="A1176" s="68" t="s">
        <v>878</v>
      </c>
      <c r="B1176" s="69" t="s">
        <v>879</v>
      </c>
      <c r="E1176" s="4"/>
      <c r="F1176" s="4"/>
      <c r="G1176" s="4"/>
    </row>
    <row r="1177" spans="1:7" ht="12.75" customHeight="1" hidden="1">
      <c r="A1177" s="68" t="s">
        <v>880</v>
      </c>
      <c r="B1177" s="69" t="s">
        <v>881</v>
      </c>
      <c r="E1177" s="4"/>
      <c r="F1177" s="4"/>
      <c r="G1177" s="4"/>
    </row>
    <row r="1178" spans="1:7" ht="12.75" customHeight="1" hidden="1">
      <c r="A1178" s="68" t="s">
        <v>882</v>
      </c>
      <c r="B1178" s="69" t="s">
        <v>883</v>
      </c>
      <c r="E1178" s="4"/>
      <c r="F1178" s="4"/>
      <c r="G1178" s="4"/>
    </row>
    <row r="1179" spans="1:7" ht="12.75" customHeight="1" hidden="1">
      <c r="A1179" s="68" t="s">
        <v>884</v>
      </c>
      <c r="B1179" s="69" t="s">
        <v>885</v>
      </c>
      <c r="E1179" s="4"/>
      <c r="F1179" s="4"/>
      <c r="G1179" s="4"/>
    </row>
    <row r="1180" spans="1:7" ht="12.75" customHeight="1" hidden="1">
      <c r="A1180" s="68" t="s">
        <v>886</v>
      </c>
      <c r="B1180" s="69" t="s">
        <v>887</v>
      </c>
      <c r="E1180" s="4"/>
      <c r="F1180" s="4"/>
      <c r="G1180" s="4"/>
    </row>
    <row r="1181" spans="1:7" ht="12.75" customHeight="1" hidden="1">
      <c r="A1181" s="68" t="s">
        <v>888</v>
      </c>
      <c r="B1181" s="69" t="s">
        <v>889</v>
      </c>
      <c r="E1181" s="4"/>
      <c r="F1181" s="4"/>
      <c r="G1181" s="4"/>
    </row>
    <row r="1182" spans="1:7" ht="12.75" customHeight="1" hidden="1">
      <c r="A1182" s="68" t="s">
        <v>890</v>
      </c>
      <c r="B1182" s="69" t="s">
        <v>891</v>
      </c>
      <c r="E1182" s="4"/>
      <c r="F1182" s="4"/>
      <c r="G1182" s="4"/>
    </row>
    <row r="1183" spans="1:7" ht="12.75" customHeight="1" hidden="1">
      <c r="A1183" s="68" t="s">
        <v>892</v>
      </c>
      <c r="B1183" s="69" t="s">
        <v>893</v>
      </c>
      <c r="E1183" s="4"/>
      <c r="F1183" s="4"/>
      <c r="G1183" s="4"/>
    </row>
    <row r="1184" spans="1:7" ht="12.75" customHeight="1" hidden="1">
      <c r="A1184" s="68" t="s">
        <v>894</v>
      </c>
      <c r="B1184" s="69" t="s">
        <v>895</v>
      </c>
      <c r="E1184" s="4"/>
      <c r="F1184" s="4"/>
      <c r="G1184" s="4"/>
    </row>
    <row r="1185" spans="1:7" ht="12.75" customHeight="1" hidden="1">
      <c r="A1185" s="68" t="s">
        <v>896</v>
      </c>
      <c r="B1185" s="69" t="s">
        <v>897</v>
      </c>
      <c r="E1185" s="4"/>
      <c r="F1185" s="4"/>
      <c r="G1185" s="4"/>
    </row>
    <row r="1186" spans="1:7" ht="12.75" customHeight="1" hidden="1">
      <c r="A1186" s="68" t="s">
        <v>898</v>
      </c>
      <c r="B1186" s="69" t="s">
        <v>899</v>
      </c>
      <c r="E1186" s="4"/>
      <c r="F1186" s="4"/>
      <c r="G1186" s="4"/>
    </row>
    <row r="1187" spans="1:7" ht="12.75" customHeight="1" hidden="1">
      <c r="A1187" s="68" t="s">
        <v>900</v>
      </c>
      <c r="B1187" s="69" t="s">
        <v>901</v>
      </c>
      <c r="E1187" s="4"/>
      <c r="F1187" s="4"/>
      <c r="G1187" s="4"/>
    </row>
    <row r="1188" spans="1:7" ht="12.75" customHeight="1" hidden="1">
      <c r="A1188" s="68" t="s">
        <v>902</v>
      </c>
      <c r="B1188" s="69" t="s">
        <v>903</v>
      </c>
      <c r="E1188" s="4"/>
      <c r="F1188" s="4"/>
      <c r="G1188" s="4"/>
    </row>
    <row r="1189" spans="1:7" ht="12.75" customHeight="1" hidden="1">
      <c r="A1189" s="68" t="s">
        <v>904</v>
      </c>
      <c r="B1189" s="69" t="s">
        <v>905</v>
      </c>
      <c r="E1189" s="4"/>
      <c r="F1189" s="4"/>
      <c r="G1189" s="4"/>
    </row>
    <row r="1190" spans="1:7" ht="12.75" customHeight="1" hidden="1">
      <c r="A1190" s="68" t="s">
        <v>906</v>
      </c>
      <c r="B1190" s="69" t="s">
        <v>907</v>
      </c>
      <c r="E1190" s="4"/>
      <c r="F1190" s="4"/>
      <c r="G1190" s="4"/>
    </row>
    <row r="1191" spans="1:7" ht="12.75" customHeight="1" hidden="1">
      <c r="A1191" s="68" t="s">
        <v>908</v>
      </c>
      <c r="B1191" s="69" t="s">
        <v>909</v>
      </c>
      <c r="E1191" s="4"/>
      <c r="F1191" s="4"/>
      <c r="G1191" s="4"/>
    </row>
    <row r="1192" spans="1:7" ht="12.75" customHeight="1" hidden="1">
      <c r="A1192" s="68" t="s">
        <v>910</v>
      </c>
      <c r="B1192" s="69" t="s">
        <v>911</v>
      </c>
      <c r="E1192" s="4"/>
      <c r="F1192" s="4"/>
      <c r="G1192" s="4"/>
    </row>
    <row r="1193" spans="1:7" ht="12.75" customHeight="1" hidden="1">
      <c r="A1193" s="68" t="s">
        <v>912</v>
      </c>
      <c r="B1193" s="69" t="s">
        <v>913</v>
      </c>
      <c r="E1193" s="4"/>
      <c r="F1193" s="4"/>
      <c r="G1193" s="4"/>
    </row>
    <row r="1194" spans="1:7" ht="12.75" customHeight="1" hidden="1">
      <c r="A1194" s="68" t="s">
        <v>914</v>
      </c>
      <c r="B1194" s="69" t="s">
        <v>915</v>
      </c>
      <c r="E1194" s="4"/>
      <c r="F1194" s="4"/>
      <c r="G1194" s="4"/>
    </row>
    <row r="1195" spans="1:7" ht="12.75" customHeight="1" hidden="1">
      <c r="A1195" s="68" t="s">
        <v>916</v>
      </c>
      <c r="B1195" s="69" t="s">
        <v>917</v>
      </c>
      <c r="E1195" s="4"/>
      <c r="F1195" s="4"/>
      <c r="G1195" s="4"/>
    </row>
    <row r="1196" spans="1:7" ht="12.75" customHeight="1" hidden="1">
      <c r="A1196" s="68" t="s">
        <v>918</v>
      </c>
      <c r="B1196" s="69" t="s">
        <v>919</v>
      </c>
      <c r="E1196" s="4"/>
      <c r="F1196" s="4"/>
      <c r="G1196" s="4"/>
    </row>
    <row r="1197" spans="1:7" ht="12.75" customHeight="1" hidden="1">
      <c r="A1197" s="68" t="s">
        <v>920</v>
      </c>
      <c r="B1197" s="69" t="s">
        <v>921</v>
      </c>
      <c r="E1197" s="4"/>
      <c r="F1197" s="4"/>
      <c r="G1197" s="4"/>
    </row>
    <row r="1198" spans="1:7" ht="12.75" customHeight="1" hidden="1">
      <c r="A1198" s="68" t="s">
        <v>922</v>
      </c>
      <c r="B1198" s="69" t="s">
        <v>923</v>
      </c>
      <c r="E1198" s="4"/>
      <c r="F1198" s="4"/>
      <c r="G1198" s="4"/>
    </row>
    <row r="1199" spans="1:7" ht="12.75" customHeight="1" hidden="1">
      <c r="A1199" s="68" t="s">
        <v>924</v>
      </c>
      <c r="B1199" s="69" t="s">
        <v>925</v>
      </c>
      <c r="E1199" s="4"/>
      <c r="F1199" s="4"/>
      <c r="G1199" s="4"/>
    </row>
    <row r="1200" spans="1:7" ht="12.75" customHeight="1" hidden="1">
      <c r="A1200" s="68" t="s">
        <v>926</v>
      </c>
      <c r="B1200" s="69" t="s">
        <v>927</v>
      </c>
      <c r="E1200" s="4"/>
      <c r="F1200" s="4"/>
      <c r="G1200" s="4"/>
    </row>
    <row r="1201" spans="1:7" ht="12.75" customHeight="1" hidden="1">
      <c r="A1201" s="68" t="s">
        <v>928</v>
      </c>
      <c r="B1201" s="69" t="s">
        <v>929</v>
      </c>
      <c r="E1201" s="4"/>
      <c r="F1201" s="4"/>
      <c r="G1201" s="4"/>
    </row>
    <row r="1202" spans="1:7" ht="12.75" customHeight="1" hidden="1">
      <c r="A1202" s="68" t="s">
        <v>930</v>
      </c>
      <c r="B1202" s="69" t="s">
        <v>931</v>
      </c>
      <c r="E1202" s="4"/>
      <c r="F1202" s="4"/>
      <c r="G1202" s="4"/>
    </row>
    <row r="1203" spans="1:7" ht="12.75" customHeight="1" hidden="1">
      <c r="A1203" s="68" t="s">
        <v>932</v>
      </c>
      <c r="B1203" s="69" t="s">
        <v>933</v>
      </c>
      <c r="E1203" s="4"/>
      <c r="F1203" s="4"/>
      <c r="G1203" s="4"/>
    </row>
    <row r="1204" spans="1:7" ht="12.75" customHeight="1" hidden="1">
      <c r="A1204" s="68" t="s">
        <v>934</v>
      </c>
      <c r="B1204" s="69" t="s">
        <v>935</v>
      </c>
      <c r="E1204" s="4"/>
      <c r="F1204" s="4"/>
      <c r="G1204" s="4"/>
    </row>
    <row r="1205" spans="1:7" ht="12.75" customHeight="1" hidden="1">
      <c r="A1205" s="68" t="s">
        <v>936</v>
      </c>
      <c r="B1205" s="69" t="s">
        <v>937</v>
      </c>
      <c r="E1205" s="4"/>
      <c r="F1205" s="4"/>
      <c r="G1205" s="4"/>
    </row>
    <row r="1206" spans="1:7" ht="12.75" customHeight="1" hidden="1">
      <c r="A1206" s="68" t="s">
        <v>938</v>
      </c>
      <c r="B1206" s="69" t="s">
        <v>939</v>
      </c>
      <c r="E1206" s="4"/>
      <c r="F1206" s="4"/>
      <c r="G1206" s="4"/>
    </row>
    <row r="1207" spans="1:7" ht="12.75" customHeight="1" hidden="1">
      <c r="A1207" s="68" t="s">
        <v>940</v>
      </c>
      <c r="B1207" s="69" t="s">
        <v>941</v>
      </c>
      <c r="E1207" s="4"/>
      <c r="F1207" s="4"/>
      <c r="G1207" s="4"/>
    </row>
    <row r="1208" spans="1:7" ht="12.75" customHeight="1" hidden="1">
      <c r="A1208" s="68" t="s">
        <v>942</v>
      </c>
      <c r="B1208" s="69" t="s">
        <v>943</v>
      </c>
      <c r="E1208" s="4"/>
      <c r="F1208" s="4"/>
      <c r="G1208" s="4"/>
    </row>
    <row r="1209" spans="1:7" ht="12.75" customHeight="1" hidden="1">
      <c r="A1209" s="68" t="s">
        <v>944</v>
      </c>
      <c r="B1209" s="69" t="s">
        <v>945</v>
      </c>
      <c r="E1209" s="4"/>
      <c r="F1209" s="4"/>
      <c r="G1209" s="4"/>
    </row>
    <row r="1210" spans="1:7" ht="12.75" customHeight="1" hidden="1">
      <c r="A1210" s="68" t="s">
        <v>946</v>
      </c>
      <c r="B1210" s="69" t="s">
        <v>947</v>
      </c>
      <c r="E1210" s="4"/>
      <c r="F1210" s="4"/>
      <c r="G1210" s="4"/>
    </row>
    <row r="1211" spans="1:7" ht="12.75" customHeight="1" hidden="1">
      <c r="A1211" s="68" t="s">
        <v>948</v>
      </c>
      <c r="B1211" s="69" t="s">
        <v>949</v>
      </c>
      <c r="E1211" s="4"/>
      <c r="F1211" s="4"/>
      <c r="G1211" s="4"/>
    </row>
    <row r="1212" spans="1:7" ht="12.75" customHeight="1" hidden="1">
      <c r="A1212" s="68" t="s">
        <v>950</v>
      </c>
      <c r="B1212" s="69" t="s">
        <v>951</v>
      </c>
      <c r="E1212" s="4"/>
      <c r="F1212" s="4"/>
      <c r="G1212" s="4"/>
    </row>
    <row r="1213" spans="1:7" ht="12.75" customHeight="1" hidden="1">
      <c r="A1213" s="68" t="s">
        <v>952</v>
      </c>
      <c r="B1213" s="69" t="s">
        <v>953</v>
      </c>
      <c r="E1213" s="4"/>
      <c r="F1213" s="4"/>
      <c r="G1213" s="4"/>
    </row>
    <row r="1214" spans="1:7" ht="12.75" customHeight="1" hidden="1">
      <c r="A1214" s="68" t="s">
        <v>954</v>
      </c>
      <c r="B1214" s="69" t="s">
        <v>955</v>
      </c>
      <c r="E1214" s="4"/>
      <c r="F1214" s="4"/>
      <c r="G1214" s="4"/>
    </row>
    <row r="1215" spans="1:7" ht="12.75" customHeight="1" hidden="1">
      <c r="A1215" s="68" t="s">
        <v>956</v>
      </c>
      <c r="B1215" s="69" t="s">
        <v>957</v>
      </c>
      <c r="E1215" s="4"/>
      <c r="F1215" s="4"/>
      <c r="G1215" s="4"/>
    </row>
    <row r="1216" spans="1:7" ht="12.75" customHeight="1" hidden="1">
      <c r="A1216" s="68" t="s">
        <v>958</v>
      </c>
      <c r="B1216" s="69" t="s">
        <v>959</v>
      </c>
      <c r="E1216" s="4"/>
      <c r="F1216" s="4"/>
      <c r="G1216" s="4"/>
    </row>
    <row r="1217" spans="1:7" ht="12.75" customHeight="1" hidden="1">
      <c r="A1217" s="68" t="s">
        <v>960</v>
      </c>
      <c r="B1217" s="69" t="s">
        <v>961</v>
      </c>
      <c r="E1217" s="4"/>
      <c r="F1217" s="4"/>
      <c r="G1217" s="4"/>
    </row>
    <row r="1218" spans="1:7" ht="12.75" customHeight="1" hidden="1">
      <c r="A1218" s="68" t="s">
        <v>962</v>
      </c>
      <c r="B1218" s="69" t="s">
        <v>963</v>
      </c>
      <c r="E1218" s="4"/>
      <c r="F1218" s="4"/>
      <c r="G1218" s="4"/>
    </row>
    <row r="1219" spans="1:7" ht="12.75" customHeight="1" hidden="1">
      <c r="A1219" s="68" t="s">
        <v>964</v>
      </c>
      <c r="B1219" s="69" t="s">
        <v>965</v>
      </c>
      <c r="E1219" s="4"/>
      <c r="F1219" s="4"/>
      <c r="G1219" s="4"/>
    </row>
    <row r="1220" spans="1:7" ht="12.75" customHeight="1" hidden="1">
      <c r="A1220" s="68" t="s">
        <v>966</v>
      </c>
      <c r="B1220" s="69" t="s">
        <v>967</v>
      </c>
      <c r="E1220" s="4"/>
      <c r="F1220" s="4"/>
      <c r="G1220" s="4"/>
    </row>
    <row r="1221" spans="1:7" ht="12.75" customHeight="1" hidden="1">
      <c r="A1221" s="68" t="s">
        <v>968</v>
      </c>
      <c r="B1221" s="69" t="s">
        <v>969</v>
      </c>
      <c r="E1221" s="4"/>
      <c r="F1221" s="4"/>
      <c r="G1221" s="4"/>
    </row>
    <row r="1222" spans="1:7" ht="12.75" customHeight="1" hidden="1">
      <c r="A1222" s="68" t="s">
        <v>970</v>
      </c>
      <c r="B1222" s="69" t="s">
        <v>971</v>
      </c>
      <c r="E1222" s="4"/>
      <c r="F1222" s="4"/>
      <c r="G1222" s="4"/>
    </row>
    <row r="1223" spans="1:7" ht="12.75" customHeight="1" hidden="1">
      <c r="A1223" s="68" t="s">
        <v>972</v>
      </c>
      <c r="B1223" s="69" t="s">
        <v>973</v>
      </c>
      <c r="E1223" s="4"/>
      <c r="F1223" s="4"/>
      <c r="G1223" s="4"/>
    </row>
    <row r="1224" spans="1:7" ht="12.75" customHeight="1" hidden="1">
      <c r="A1224" s="68" t="s">
        <v>974</v>
      </c>
      <c r="B1224" s="69" t="s">
        <v>975</v>
      </c>
      <c r="E1224" s="4"/>
      <c r="F1224" s="4"/>
      <c r="G1224" s="4"/>
    </row>
    <row r="1225" spans="1:7" ht="12.75" customHeight="1" hidden="1">
      <c r="A1225" s="68" t="s">
        <v>976</v>
      </c>
      <c r="B1225" s="69" t="s">
        <v>977</v>
      </c>
      <c r="E1225" s="4"/>
      <c r="F1225" s="4"/>
      <c r="G1225" s="4"/>
    </row>
    <row r="1226" spans="1:7" ht="12.75" customHeight="1" hidden="1">
      <c r="A1226" s="68" t="s">
        <v>978</v>
      </c>
      <c r="B1226" s="69" t="s">
        <v>979</v>
      </c>
      <c r="E1226" s="4"/>
      <c r="F1226" s="4"/>
      <c r="G1226" s="4"/>
    </row>
    <row r="1227" spans="1:7" ht="12.75" customHeight="1" hidden="1">
      <c r="A1227" s="68" t="s">
        <v>980</v>
      </c>
      <c r="B1227" s="69" t="s">
        <v>981</v>
      </c>
      <c r="E1227" s="4"/>
      <c r="F1227" s="4"/>
      <c r="G1227" s="4"/>
    </row>
    <row r="1228" spans="1:7" ht="12.75" customHeight="1" hidden="1">
      <c r="A1228" s="68" t="s">
        <v>982</v>
      </c>
      <c r="B1228" s="69" t="s">
        <v>983</v>
      </c>
      <c r="E1228" s="4"/>
      <c r="F1228" s="4"/>
      <c r="G1228" s="4"/>
    </row>
    <row r="1229" spans="1:7" ht="12.75" customHeight="1" hidden="1">
      <c r="A1229" s="68" t="s">
        <v>984</v>
      </c>
      <c r="B1229" s="69" t="s">
        <v>985</v>
      </c>
      <c r="E1229" s="4"/>
      <c r="F1229" s="4"/>
      <c r="G1229" s="4"/>
    </row>
    <row r="1230" spans="1:7" ht="12.75" customHeight="1" hidden="1">
      <c r="A1230" s="68" t="s">
        <v>986</v>
      </c>
      <c r="B1230" s="69" t="s">
        <v>987</v>
      </c>
      <c r="E1230" s="4"/>
      <c r="F1230" s="4"/>
      <c r="G1230" s="4"/>
    </row>
    <row r="1231" spans="1:7" ht="12.75" customHeight="1" hidden="1">
      <c r="A1231" s="68" t="s">
        <v>988</v>
      </c>
      <c r="B1231" s="69" t="s">
        <v>989</v>
      </c>
      <c r="E1231" s="4"/>
      <c r="F1231" s="4"/>
      <c r="G1231" s="4"/>
    </row>
    <row r="1232" spans="1:7" ht="12.75" customHeight="1" hidden="1">
      <c r="A1232" s="68" t="s">
        <v>990</v>
      </c>
      <c r="B1232" s="69" t="s">
        <v>991</v>
      </c>
      <c r="E1232" s="4"/>
      <c r="F1232" s="4"/>
      <c r="G1232" s="4"/>
    </row>
    <row r="1233" spans="1:7" ht="12.75" customHeight="1" hidden="1">
      <c r="A1233" s="68" t="s">
        <v>992</v>
      </c>
      <c r="B1233" s="69" t="s">
        <v>993</v>
      </c>
      <c r="E1233" s="4"/>
      <c r="F1233" s="4"/>
      <c r="G1233" s="4"/>
    </row>
    <row r="1234" spans="1:7" ht="12.75" customHeight="1" hidden="1">
      <c r="A1234" s="68" t="s">
        <v>994</v>
      </c>
      <c r="B1234" s="69" t="s">
        <v>995</v>
      </c>
      <c r="E1234" s="4"/>
      <c r="F1234" s="4"/>
      <c r="G1234" s="4"/>
    </row>
    <row r="1235" spans="1:7" ht="12.75" customHeight="1" hidden="1">
      <c r="A1235" s="68" t="s">
        <v>996</v>
      </c>
      <c r="B1235" s="69" t="s">
        <v>997</v>
      </c>
      <c r="E1235" s="4"/>
      <c r="F1235" s="4"/>
      <c r="G1235" s="4"/>
    </row>
    <row r="1236" spans="1:7" ht="12.75" customHeight="1" hidden="1">
      <c r="A1236" s="68" t="s">
        <v>998</v>
      </c>
      <c r="B1236" s="69" t="s">
        <v>999</v>
      </c>
      <c r="E1236" s="4"/>
      <c r="F1236" s="4"/>
      <c r="G1236" s="4"/>
    </row>
    <row r="1237" spans="1:7" ht="12.75" customHeight="1" hidden="1">
      <c r="A1237" s="68" t="s">
        <v>1000</v>
      </c>
      <c r="B1237" s="69" t="s">
        <v>1001</v>
      </c>
      <c r="E1237" s="4"/>
      <c r="F1237" s="4"/>
      <c r="G1237" s="4"/>
    </row>
    <row r="1238" spans="1:7" ht="12.75" customHeight="1" hidden="1">
      <c r="A1238" s="68" t="s">
        <v>1002</v>
      </c>
      <c r="B1238" s="69" t="s">
        <v>1003</v>
      </c>
      <c r="E1238" s="4"/>
      <c r="F1238" s="4"/>
      <c r="G1238" s="4"/>
    </row>
    <row r="1239" spans="1:7" ht="12.75" customHeight="1" hidden="1">
      <c r="A1239" s="68" t="s">
        <v>1004</v>
      </c>
      <c r="B1239" s="69" t="s">
        <v>1005</v>
      </c>
      <c r="E1239" s="4"/>
      <c r="F1239" s="4"/>
      <c r="G1239" s="4"/>
    </row>
    <row r="1240" spans="1:7" ht="12.75" customHeight="1" hidden="1">
      <c r="A1240" s="68" t="s">
        <v>1006</v>
      </c>
      <c r="B1240" s="69" t="s">
        <v>1007</v>
      </c>
      <c r="E1240" s="4"/>
      <c r="F1240" s="4"/>
      <c r="G1240" s="4"/>
    </row>
    <row r="1241" spans="1:7" ht="12.75" customHeight="1" hidden="1">
      <c r="A1241" s="68" t="s">
        <v>1008</v>
      </c>
      <c r="B1241" s="69" t="s">
        <v>1009</v>
      </c>
      <c r="E1241" s="4"/>
      <c r="F1241" s="4"/>
      <c r="G1241" s="4"/>
    </row>
    <row r="1242" spans="1:7" ht="12.75" customHeight="1" hidden="1">
      <c r="A1242" s="68" t="s">
        <v>1010</v>
      </c>
      <c r="B1242" s="69" t="s">
        <v>1011</v>
      </c>
      <c r="E1242" s="4"/>
      <c r="F1242" s="4"/>
      <c r="G1242" s="4"/>
    </row>
    <row r="1243" spans="1:7" ht="12.75" customHeight="1" hidden="1">
      <c r="A1243" s="68" t="s">
        <v>1012</v>
      </c>
      <c r="B1243" s="69" t="s">
        <v>1013</v>
      </c>
      <c r="E1243" s="4"/>
      <c r="F1243" s="4"/>
      <c r="G1243" s="4"/>
    </row>
    <row r="1244" spans="1:7" ht="12.75" customHeight="1" hidden="1">
      <c r="A1244" s="68" t="s">
        <v>1014</v>
      </c>
      <c r="B1244" s="69" t="s">
        <v>1015</v>
      </c>
      <c r="E1244" s="4"/>
      <c r="F1244" s="4"/>
      <c r="G1244" s="4"/>
    </row>
    <row r="1245" spans="1:7" ht="12.75" customHeight="1" hidden="1">
      <c r="A1245" s="68" t="s">
        <v>1016</v>
      </c>
      <c r="B1245" s="69" t="s">
        <v>1017</v>
      </c>
      <c r="E1245" s="4"/>
      <c r="F1245" s="4"/>
      <c r="G1245" s="4"/>
    </row>
    <row r="1246" spans="1:7" ht="12.75" customHeight="1" hidden="1">
      <c r="A1246" s="68" t="s">
        <v>1018</v>
      </c>
      <c r="B1246" s="69" t="s">
        <v>1019</v>
      </c>
      <c r="E1246" s="4"/>
      <c r="F1246" s="4"/>
      <c r="G1246" s="4"/>
    </row>
    <row r="1247" spans="1:7" ht="12.75" customHeight="1" hidden="1">
      <c r="A1247" s="68" t="s">
        <v>1020</v>
      </c>
      <c r="B1247" s="69" t="s">
        <v>1021</v>
      </c>
      <c r="E1247" s="4"/>
      <c r="F1247" s="4"/>
      <c r="G1247" s="4"/>
    </row>
    <row r="1248" spans="1:7" ht="12.75" customHeight="1" hidden="1">
      <c r="A1248" s="68" t="s">
        <v>1022</v>
      </c>
      <c r="B1248" s="69" t="s">
        <v>1023</v>
      </c>
      <c r="E1248" s="4"/>
      <c r="F1248" s="4"/>
      <c r="G1248" s="4"/>
    </row>
    <row r="1249" spans="1:7" ht="12.75" customHeight="1" hidden="1">
      <c r="A1249" s="68" t="s">
        <v>1024</v>
      </c>
      <c r="B1249" s="69" t="s">
        <v>1025</v>
      </c>
      <c r="E1249" s="4"/>
      <c r="F1249" s="4"/>
      <c r="G1249" s="4"/>
    </row>
    <row r="1250" spans="1:7" ht="12.75" customHeight="1" hidden="1">
      <c r="A1250" s="68" t="s">
        <v>1026</v>
      </c>
      <c r="B1250" s="69" t="s">
        <v>1027</v>
      </c>
      <c r="E1250" s="4"/>
      <c r="F1250" s="4"/>
      <c r="G1250" s="4"/>
    </row>
    <row r="1251" spans="1:7" ht="12.75" customHeight="1" hidden="1">
      <c r="A1251" s="68" t="s">
        <v>1028</v>
      </c>
      <c r="B1251" s="69" t="s">
        <v>1029</v>
      </c>
      <c r="E1251" s="4"/>
      <c r="F1251" s="4"/>
      <c r="G1251" s="4"/>
    </row>
    <row r="1252" spans="1:7" ht="12.75" customHeight="1" hidden="1">
      <c r="A1252" s="68" t="s">
        <v>1030</v>
      </c>
      <c r="B1252" s="69" t="s">
        <v>1031</v>
      </c>
      <c r="E1252" s="4"/>
      <c r="F1252" s="4"/>
      <c r="G1252" s="4"/>
    </row>
    <row r="1253" spans="1:7" ht="12.75" customHeight="1" hidden="1">
      <c r="A1253" s="68" t="s">
        <v>1032</v>
      </c>
      <c r="B1253" s="69" t="s">
        <v>1033</v>
      </c>
      <c r="E1253" s="4"/>
      <c r="F1253" s="4"/>
      <c r="G1253" s="4"/>
    </row>
    <row r="1254" spans="1:7" ht="12.75" customHeight="1" hidden="1">
      <c r="A1254" s="68" t="s">
        <v>1034</v>
      </c>
      <c r="B1254" s="69" t="s">
        <v>1035</v>
      </c>
      <c r="E1254" s="4"/>
      <c r="F1254" s="4"/>
      <c r="G1254" s="4"/>
    </row>
    <row r="1255" spans="1:7" ht="12.75" customHeight="1" hidden="1">
      <c r="A1255" s="68" t="s">
        <v>1036</v>
      </c>
      <c r="B1255" s="69" t="s">
        <v>1037</v>
      </c>
      <c r="E1255" s="4"/>
      <c r="F1255" s="4"/>
      <c r="G1255" s="4"/>
    </row>
    <row r="1256" spans="1:7" ht="12.75" customHeight="1" hidden="1">
      <c r="A1256" s="68" t="s">
        <v>1038</v>
      </c>
      <c r="B1256" s="69" t="s">
        <v>1039</v>
      </c>
      <c r="E1256" s="4"/>
      <c r="F1256" s="4"/>
      <c r="G1256" s="4"/>
    </row>
    <row r="1257" spans="1:7" ht="12.75" customHeight="1" hidden="1">
      <c r="A1257" s="68" t="s">
        <v>1040</v>
      </c>
      <c r="B1257" s="69" t="s">
        <v>1041</v>
      </c>
      <c r="E1257" s="4"/>
      <c r="F1257" s="4"/>
      <c r="G1257" s="4"/>
    </row>
    <row r="1258" spans="1:7" ht="12.75" customHeight="1" hidden="1">
      <c r="A1258" s="68" t="s">
        <v>1042</v>
      </c>
      <c r="B1258" s="69" t="s">
        <v>1043</v>
      </c>
      <c r="E1258" s="4"/>
      <c r="F1258" s="4"/>
      <c r="G1258" s="4"/>
    </row>
    <row r="1259" spans="1:7" ht="12.75" customHeight="1" hidden="1">
      <c r="A1259" s="68" t="s">
        <v>1044</v>
      </c>
      <c r="B1259" s="69" t="s">
        <v>1045</v>
      </c>
      <c r="E1259" s="4"/>
      <c r="F1259" s="4"/>
      <c r="G1259" s="4"/>
    </row>
    <row r="1260" spans="1:4" s="63" customFormat="1" ht="12.75" customHeight="1" hidden="1">
      <c r="A1260" s="68" t="s">
        <v>1046</v>
      </c>
      <c r="B1260" s="69" t="s">
        <v>1047</v>
      </c>
      <c r="C1260" s="64"/>
      <c r="D1260" s="4"/>
    </row>
    <row r="1261" spans="1:4" s="63" customFormat="1" ht="12.75" customHeight="1" hidden="1">
      <c r="A1261" s="68" t="s">
        <v>1048</v>
      </c>
      <c r="B1261" s="69" t="s">
        <v>1049</v>
      </c>
      <c r="C1261" s="64"/>
      <c r="D1261" s="4"/>
    </row>
    <row r="1262" spans="1:4" s="63" customFormat="1" ht="12.75" customHeight="1" hidden="1">
      <c r="A1262" s="68" t="s">
        <v>1050</v>
      </c>
      <c r="B1262" s="69" t="s">
        <v>1051</v>
      </c>
      <c r="C1262" s="64"/>
      <c r="D1262" s="4"/>
    </row>
    <row r="1263" spans="1:4" s="63" customFormat="1" ht="12.75" customHeight="1" hidden="1">
      <c r="A1263" s="68" t="s">
        <v>1052</v>
      </c>
      <c r="B1263" s="69" t="s">
        <v>1053</v>
      </c>
      <c r="C1263" s="64"/>
      <c r="D1263" s="4"/>
    </row>
    <row r="1264" spans="1:4" s="63" customFormat="1" ht="12.75" customHeight="1" hidden="1">
      <c r="A1264" s="68" t="s">
        <v>1054</v>
      </c>
      <c r="B1264" s="69" t="s">
        <v>1055</v>
      </c>
      <c r="C1264" s="64"/>
      <c r="D1264" s="4"/>
    </row>
    <row r="1265" spans="1:4" s="63" customFormat="1" ht="12.75" customHeight="1" hidden="1">
      <c r="A1265" s="68" t="s">
        <v>1056</v>
      </c>
      <c r="B1265" s="69" t="s">
        <v>1057</v>
      </c>
      <c r="C1265" s="64"/>
      <c r="D1265" s="4"/>
    </row>
    <row r="1266" spans="1:4" s="63" customFormat="1" ht="12.75" customHeight="1" hidden="1">
      <c r="A1266" s="68" t="s">
        <v>1058</v>
      </c>
      <c r="B1266" s="69" t="s">
        <v>867</v>
      </c>
      <c r="C1266" s="64"/>
      <c r="D1266" s="4"/>
    </row>
    <row r="1267" spans="1:4" s="63" customFormat="1" ht="12.75" customHeight="1" hidden="1">
      <c r="A1267" s="68" t="s">
        <v>1059</v>
      </c>
      <c r="B1267" s="69" t="s">
        <v>1060</v>
      </c>
      <c r="C1267" s="64"/>
      <c r="D1267" s="4"/>
    </row>
    <row r="1268" spans="1:4" s="63" customFormat="1" ht="12.75" customHeight="1" hidden="1">
      <c r="A1268" s="68" t="s">
        <v>1061</v>
      </c>
      <c r="B1268" s="69" t="s">
        <v>1062</v>
      </c>
      <c r="C1268" s="64"/>
      <c r="D1268" s="4"/>
    </row>
    <row r="1269" spans="1:4" s="63" customFormat="1" ht="12.75" customHeight="1" hidden="1">
      <c r="A1269" s="68" t="s">
        <v>1063</v>
      </c>
      <c r="B1269" s="69" t="s">
        <v>1064</v>
      </c>
      <c r="C1269" s="64"/>
      <c r="D1269" s="4"/>
    </row>
    <row r="1270" spans="1:4" s="63" customFormat="1" ht="12.75" customHeight="1" hidden="1">
      <c r="A1270" s="68" t="s">
        <v>1065</v>
      </c>
      <c r="B1270" s="69" t="s">
        <v>1066</v>
      </c>
      <c r="C1270" s="64"/>
      <c r="D1270" s="4"/>
    </row>
    <row r="1271" spans="1:4" s="63" customFormat="1" ht="12.75" customHeight="1" hidden="1">
      <c r="A1271" s="68" t="s">
        <v>1067</v>
      </c>
      <c r="B1271" s="69" t="s">
        <v>1068</v>
      </c>
      <c r="C1271" s="64"/>
      <c r="D1271" s="4"/>
    </row>
    <row r="1272" spans="1:4" s="63" customFormat="1" ht="12.75" customHeight="1" hidden="1">
      <c r="A1272" s="68" t="s">
        <v>1069</v>
      </c>
      <c r="B1272" s="69" t="s">
        <v>1070</v>
      </c>
      <c r="C1272" s="64"/>
      <c r="D1272" s="4"/>
    </row>
    <row r="1273" spans="1:4" s="63" customFormat="1" ht="12.75" customHeight="1" hidden="1">
      <c r="A1273" s="68" t="s">
        <v>1071</v>
      </c>
      <c r="B1273" s="69" t="s">
        <v>1072</v>
      </c>
      <c r="C1273" s="64"/>
      <c r="D1273" s="4"/>
    </row>
    <row r="1274" spans="1:4" s="63" customFormat="1" ht="12.75" customHeight="1" hidden="1">
      <c r="A1274" s="68" t="s">
        <v>1073</v>
      </c>
      <c r="B1274" s="69" t="s">
        <v>1074</v>
      </c>
      <c r="C1274" s="64"/>
      <c r="D1274" s="4"/>
    </row>
    <row r="1275" spans="1:4" s="63" customFormat="1" ht="12.75" customHeight="1" hidden="1">
      <c r="A1275" s="68" t="s">
        <v>1075</v>
      </c>
      <c r="B1275" s="69" t="s">
        <v>1076</v>
      </c>
      <c r="C1275" s="64"/>
      <c r="D1275" s="4"/>
    </row>
    <row r="1276" spans="1:4" s="63" customFormat="1" ht="12.75" customHeight="1" hidden="1">
      <c r="A1276" s="68" t="s">
        <v>1077</v>
      </c>
      <c r="B1276" s="69" t="s">
        <v>1078</v>
      </c>
      <c r="C1276" s="64"/>
      <c r="D1276" s="4"/>
    </row>
    <row r="1277" spans="1:4" s="63" customFormat="1" ht="12.75" customHeight="1" hidden="1">
      <c r="A1277" s="68" t="s">
        <v>1079</v>
      </c>
      <c r="B1277" s="69" t="s">
        <v>1080</v>
      </c>
      <c r="C1277" s="64"/>
      <c r="D1277" s="4"/>
    </row>
    <row r="1278" spans="1:4" s="63" customFormat="1" ht="12.75" customHeight="1" hidden="1">
      <c r="A1278" s="68" t="s">
        <v>1081</v>
      </c>
      <c r="B1278" s="69" t="s">
        <v>1082</v>
      </c>
      <c r="C1278" s="64"/>
      <c r="D1278" s="4"/>
    </row>
    <row r="1279" spans="1:4" s="63" customFormat="1" ht="12.75" customHeight="1" hidden="1">
      <c r="A1279" s="68" t="s">
        <v>1083</v>
      </c>
      <c r="B1279" s="69" t="s">
        <v>1084</v>
      </c>
      <c r="C1279" s="64"/>
      <c r="D1279" s="4"/>
    </row>
    <row r="1280" spans="1:4" s="63" customFormat="1" ht="12.75" customHeight="1" hidden="1">
      <c r="A1280" s="68" t="s">
        <v>1085</v>
      </c>
      <c r="B1280" s="69" t="s">
        <v>1086</v>
      </c>
      <c r="C1280" s="64"/>
      <c r="D1280" s="4"/>
    </row>
    <row r="1281" spans="1:4" s="63" customFormat="1" ht="12.75" customHeight="1" hidden="1">
      <c r="A1281" s="68" t="s">
        <v>1087</v>
      </c>
      <c r="B1281" s="69" t="s">
        <v>1088</v>
      </c>
      <c r="C1281" s="64"/>
      <c r="D1281" s="4"/>
    </row>
    <row r="1282" spans="1:4" s="63" customFormat="1" ht="12.75" customHeight="1" hidden="1">
      <c r="A1282" s="68" t="s">
        <v>1089</v>
      </c>
      <c r="B1282" s="69" t="s">
        <v>1090</v>
      </c>
      <c r="C1282" s="64"/>
      <c r="D1282" s="4"/>
    </row>
    <row r="1283" spans="1:4" s="63" customFormat="1" ht="12.75" customHeight="1" hidden="1">
      <c r="A1283" s="68" t="s">
        <v>1091</v>
      </c>
      <c r="B1283" s="69" t="s">
        <v>1092</v>
      </c>
      <c r="C1283" s="64"/>
      <c r="D1283" s="4"/>
    </row>
    <row r="1284" spans="1:4" s="63" customFormat="1" ht="12.75" customHeight="1" hidden="1">
      <c r="A1284" s="68" t="s">
        <v>1093</v>
      </c>
      <c r="B1284" s="69" t="s">
        <v>1094</v>
      </c>
      <c r="C1284" s="64"/>
      <c r="D1284" s="4"/>
    </row>
    <row r="1285" spans="1:4" s="63" customFormat="1" ht="12.75" customHeight="1" hidden="1">
      <c r="A1285" s="68" t="s">
        <v>1095</v>
      </c>
      <c r="B1285" s="69" t="s">
        <v>1096</v>
      </c>
      <c r="C1285" s="64"/>
      <c r="D1285" s="4"/>
    </row>
    <row r="1286" spans="1:4" s="63" customFormat="1" ht="12.75" customHeight="1" hidden="1">
      <c r="A1286" s="68" t="s">
        <v>1097</v>
      </c>
      <c r="B1286" s="69" t="s">
        <v>1098</v>
      </c>
      <c r="C1286" s="64"/>
      <c r="D1286" s="4"/>
    </row>
    <row r="1287" spans="1:4" s="63" customFormat="1" ht="12.75" customHeight="1" hidden="1">
      <c r="A1287" s="68" t="s">
        <v>1099</v>
      </c>
      <c r="B1287" s="69" t="s">
        <v>1100</v>
      </c>
      <c r="C1287" s="64"/>
      <c r="D1287" s="4"/>
    </row>
    <row r="1288" spans="1:4" s="63" customFormat="1" ht="12.75" customHeight="1" hidden="1">
      <c r="A1288" s="68" t="s">
        <v>1101</v>
      </c>
      <c r="B1288" s="69" t="s">
        <v>1102</v>
      </c>
      <c r="C1288" s="64"/>
      <c r="D1288" s="4"/>
    </row>
    <row r="1289" spans="1:4" s="63" customFormat="1" ht="12.75" customHeight="1" hidden="1">
      <c r="A1289" s="68" t="s">
        <v>1103</v>
      </c>
      <c r="B1289" s="69" t="s">
        <v>1104</v>
      </c>
      <c r="C1289" s="64"/>
      <c r="D1289" s="4"/>
    </row>
    <row r="1290" spans="1:4" s="63" customFormat="1" ht="12.75" customHeight="1" hidden="1">
      <c r="A1290" s="68" t="s">
        <v>1105</v>
      </c>
      <c r="B1290" s="69" t="s">
        <v>1106</v>
      </c>
      <c r="C1290" s="64"/>
      <c r="D1290" s="4"/>
    </row>
    <row r="1291" spans="1:4" s="63" customFormat="1" ht="12.75" customHeight="1" hidden="1">
      <c r="A1291" s="68" t="s">
        <v>1107</v>
      </c>
      <c r="B1291" s="69" t="s">
        <v>1108</v>
      </c>
      <c r="C1291" s="64"/>
      <c r="D1291" s="4"/>
    </row>
    <row r="1292" spans="1:4" s="63" customFormat="1" ht="12.75" customHeight="1" hidden="1">
      <c r="A1292" s="68" t="s">
        <v>1109</v>
      </c>
      <c r="B1292" s="69" t="s">
        <v>1110</v>
      </c>
      <c r="C1292" s="64"/>
      <c r="D1292" s="4"/>
    </row>
    <row r="1293" spans="1:4" s="63" customFormat="1" ht="12.75" customHeight="1" hidden="1">
      <c r="A1293" s="68" t="s">
        <v>1111</v>
      </c>
      <c r="B1293" s="69" t="s">
        <v>1112</v>
      </c>
      <c r="C1293" s="64"/>
      <c r="D1293" s="4"/>
    </row>
    <row r="1294" spans="1:4" s="63" customFormat="1" ht="12.75" customHeight="1" hidden="1">
      <c r="A1294" s="68" t="s">
        <v>1113</v>
      </c>
      <c r="B1294" s="69" t="s">
        <v>1114</v>
      </c>
      <c r="C1294" s="64"/>
      <c r="D1294" s="4"/>
    </row>
    <row r="1295" spans="1:4" s="63" customFormat="1" ht="12.75" customHeight="1" hidden="1">
      <c r="A1295" s="68" t="s">
        <v>1115</v>
      </c>
      <c r="B1295" s="69" t="s">
        <v>1116</v>
      </c>
      <c r="C1295" s="64"/>
      <c r="D1295" s="4"/>
    </row>
    <row r="1296" spans="1:4" s="63" customFormat="1" ht="12.75" customHeight="1" hidden="1">
      <c r="A1296" s="68" t="s">
        <v>1117</v>
      </c>
      <c r="B1296" s="69" t="s">
        <v>1118</v>
      </c>
      <c r="C1296" s="64"/>
      <c r="D1296" s="4"/>
    </row>
    <row r="1297" spans="1:4" s="63" customFormat="1" ht="12.75" customHeight="1" hidden="1">
      <c r="A1297" s="68" t="s">
        <v>1119</v>
      </c>
      <c r="B1297" s="69" t="s">
        <v>1120</v>
      </c>
      <c r="C1297" s="64"/>
      <c r="D1297" s="4"/>
    </row>
    <row r="1298" spans="1:4" s="63" customFormat="1" ht="12.75" customHeight="1" hidden="1">
      <c r="A1298" s="68" t="s">
        <v>1121</v>
      </c>
      <c r="B1298" s="69" t="s">
        <v>1122</v>
      </c>
      <c r="C1298" s="64"/>
      <c r="D1298" s="4"/>
    </row>
    <row r="1299" spans="1:4" s="63" customFormat="1" ht="12.75" customHeight="1" hidden="1">
      <c r="A1299" s="68" t="s">
        <v>1123</v>
      </c>
      <c r="B1299" s="69" t="s">
        <v>1124</v>
      </c>
      <c r="C1299" s="64"/>
      <c r="D1299" s="4"/>
    </row>
    <row r="1300" spans="1:4" s="63" customFormat="1" ht="12.75" customHeight="1" hidden="1">
      <c r="A1300" s="68" t="s">
        <v>1125</v>
      </c>
      <c r="B1300" s="69" t="s">
        <v>1126</v>
      </c>
      <c r="C1300" s="64"/>
      <c r="D1300" s="4"/>
    </row>
    <row r="1301" spans="1:4" s="63" customFormat="1" ht="12.75" customHeight="1" hidden="1">
      <c r="A1301" s="68" t="s">
        <v>1127</v>
      </c>
      <c r="B1301" s="69" t="s">
        <v>1128</v>
      </c>
      <c r="C1301" s="64"/>
      <c r="D1301" s="4"/>
    </row>
    <row r="1302" spans="1:4" s="63" customFormat="1" ht="12.75" customHeight="1" hidden="1">
      <c r="A1302" s="68" t="s">
        <v>1129</v>
      </c>
      <c r="B1302" s="69" t="s">
        <v>1130</v>
      </c>
      <c r="C1302" s="64"/>
      <c r="D1302" s="4"/>
    </row>
    <row r="1303" spans="1:4" s="63" customFormat="1" ht="12.75" customHeight="1" hidden="1">
      <c r="A1303" s="68" t="s">
        <v>1131</v>
      </c>
      <c r="B1303" s="69" t="s">
        <v>1132</v>
      </c>
      <c r="C1303" s="64"/>
      <c r="D1303" s="4"/>
    </row>
    <row r="1304" spans="1:4" s="63" customFormat="1" ht="12.75" customHeight="1" hidden="1">
      <c r="A1304" s="68" t="s">
        <v>1133</v>
      </c>
      <c r="B1304" s="69" t="s">
        <v>1134</v>
      </c>
      <c r="C1304" s="64"/>
      <c r="D1304" s="4"/>
    </row>
    <row r="1305" spans="1:4" s="63" customFormat="1" ht="12.75" customHeight="1" hidden="1">
      <c r="A1305" s="68" t="s">
        <v>1135</v>
      </c>
      <c r="B1305" s="69" t="s">
        <v>1136</v>
      </c>
      <c r="C1305" s="64"/>
      <c r="D1305" s="4"/>
    </row>
    <row r="1306" spans="1:4" s="63" customFormat="1" ht="12.75" customHeight="1" hidden="1">
      <c r="A1306" s="68" t="s">
        <v>1137</v>
      </c>
      <c r="B1306" s="69" t="s">
        <v>1138</v>
      </c>
      <c r="C1306" s="64"/>
      <c r="D1306" s="4"/>
    </row>
    <row r="1307" spans="1:4" s="63" customFormat="1" ht="12.75" customHeight="1" hidden="1">
      <c r="A1307" s="68" t="s">
        <v>1139</v>
      </c>
      <c r="B1307" s="69" t="s">
        <v>1140</v>
      </c>
      <c r="C1307" s="64"/>
      <c r="D1307" s="4"/>
    </row>
    <row r="1308" spans="1:4" s="63" customFormat="1" ht="12.75" customHeight="1" hidden="1">
      <c r="A1308" s="68" t="s">
        <v>1141</v>
      </c>
      <c r="B1308" s="69" t="s">
        <v>1142</v>
      </c>
      <c r="C1308" s="64"/>
      <c r="D1308" s="4"/>
    </row>
    <row r="1309" spans="1:4" s="63" customFormat="1" ht="12.75" customHeight="1" hidden="1">
      <c r="A1309" s="68" t="s">
        <v>1143</v>
      </c>
      <c r="B1309" s="69" t="s">
        <v>1144</v>
      </c>
      <c r="C1309" s="64"/>
      <c r="D1309" s="4"/>
    </row>
    <row r="1310" spans="1:4" s="63" customFormat="1" ht="12.75" customHeight="1" hidden="1">
      <c r="A1310" s="68" t="s">
        <v>1145</v>
      </c>
      <c r="B1310" s="69" t="s">
        <v>1146</v>
      </c>
      <c r="C1310" s="64"/>
      <c r="D1310" s="4"/>
    </row>
    <row r="1311" spans="1:4" s="63" customFormat="1" ht="12.75" customHeight="1" hidden="1">
      <c r="A1311" s="68" t="s">
        <v>1147</v>
      </c>
      <c r="B1311" s="69" t="s">
        <v>1148</v>
      </c>
      <c r="C1311" s="64"/>
      <c r="D1311" s="4"/>
    </row>
    <row r="1312" spans="1:4" s="63" customFormat="1" ht="12.75" customHeight="1" hidden="1">
      <c r="A1312" s="68" t="s">
        <v>1149</v>
      </c>
      <c r="B1312" s="69" t="s">
        <v>1150</v>
      </c>
      <c r="C1312" s="64"/>
      <c r="D1312" s="4"/>
    </row>
    <row r="1313" spans="1:4" s="63" customFormat="1" ht="12.75" customHeight="1" hidden="1">
      <c r="A1313" s="68" t="s">
        <v>1151</v>
      </c>
      <c r="B1313" s="69" t="s">
        <v>1152</v>
      </c>
      <c r="C1313" s="64"/>
      <c r="D1313" s="4"/>
    </row>
    <row r="1314" spans="1:4" s="63" customFormat="1" ht="12.75" customHeight="1" hidden="1">
      <c r="A1314" s="68" t="s">
        <v>1153</v>
      </c>
      <c r="B1314" s="69" t="s">
        <v>1154</v>
      </c>
      <c r="C1314" s="64"/>
      <c r="D1314" s="4"/>
    </row>
    <row r="1315" spans="1:4" s="63" customFormat="1" ht="12.75" customHeight="1" hidden="1">
      <c r="A1315" s="68" t="s">
        <v>1155</v>
      </c>
      <c r="B1315" s="69" t="s">
        <v>1156</v>
      </c>
      <c r="C1315" s="64"/>
      <c r="D1315" s="4"/>
    </row>
    <row r="1316" spans="1:4" s="63" customFormat="1" ht="12.75" customHeight="1" hidden="1">
      <c r="A1316" s="68" t="s">
        <v>1157</v>
      </c>
      <c r="B1316" s="69" t="s">
        <v>1158</v>
      </c>
      <c r="C1316" s="64"/>
      <c r="D1316" s="4"/>
    </row>
    <row r="1317" spans="1:4" s="63" customFormat="1" ht="12.75" customHeight="1" hidden="1">
      <c r="A1317" s="68" t="s">
        <v>1159</v>
      </c>
      <c r="B1317" s="69" t="s">
        <v>1160</v>
      </c>
      <c r="C1317" s="64"/>
      <c r="D1317" s="4"/>
    </row>
    <row r="1318" spans="1:4" s="63" customFormat="1" ht="12.75" customHeight="1" hidden="1">
      <c r="A1318" s="68" t="s">
        <v>1161</v>
      </c>
      <c r="B1318" s="69" t="s">
        <v>1162</v>
      </c>
      <c r="C1318" s="64"/>
      <c r="D1318" s="4"/>
    </row>
    <row r="1319" spans="1:4" s="63" customFormat="1" ht="12.75" customHeight="1" hidden="1">
      <c r="A1319" s="68" t="s">
        <v>1163</v>
      </c>
      <c r="B1319" s="69" t="s">
        <v>1164</v>
      </c>
      <c r="C1319" s="64"/>
      <c r="D1319" s="4"/>
    </row>
    <row r="1320" spans="1:4" s="63" customFormat="1" ht="12.75" customHeight="1" hidden="1">
      <c r="A1320" s="68" t="s">
        <v>1165</v>
      </c>
      <c r="B1320" s="69" t="s">
        <v>1166</v>
      </c>
      <c r="C1320" s="64"/>
      <c r="D1320" s="4"/>
    </row>
    <row r="1321" spans="1:4" s="63" customFormat="1" ht="12.75" customHeight="1" hidden="1">
      <c r="A1321" s="68" t="s">
        <v>1167</v>
      </c>
      <c r="B1321" s="69" t="s">
        <v>1168</v>
      </c>
      <c r="C1321" s="64"/>
      <c r="D1321" s="4"/>
    </row>
    <row r="1322" spans="1:4" s="63" customFormat="1" ht="12.75" customHeight="1" hidden="1">
      <c r="A1322" s="68" t="s">
        <v>1169</v>
      </c>
      <c r="B1322" s="69" t="s">
        <v>1170</v>
      </c>
      <c r="C1322" s="64"/>
      <c r="D1322" s="4"/>
    </row>
    <row r="1323" spans="1:4" s="63" customFormat="1" ht="12.75" customHeight="1" hidden="1">
      <c r="A1323" s="68" t="s">
        <v>1171</v>
      </c>
      <c r="B1323" s="69" t="s">
        <v>1172</v>
      </c>
      <c r="C1323" s="64"/>
      <c r="D1323" s="4"/>
    </row>
    <row r="1324" spans="1:4" s="63" customFormat="1" ht="12.75" customHeight="1" hidden="1">
      <c r="A1324" s="68" t="s">
        <v>1173</v>
      </c>
      <c r="B1324" s="69" t="s">
        <v>1174</v>
      </c>
      <c r="C1324" s="64"/>
      <c r="D1324" s="4"/>
    </row>
    <row r="1325" spans="1:4" s="63" customFormat="1" ht="12.75" customHeight="1" hidden="1">
      <c r="A1325" s="68" t="s">
        <v>1175</v>
      </c>
      <c r="B1325" s="69" t="s">
        <v>1176</v>
      </c>
      <c r="C1325" s="64"/>
      <c r="D1325" s="4"/>
    </row>
    <row r="1326" spans="1:4" s="63" customFormat="1" ht="12.75" customHeight="1" hidden="1">
      <c r="A1326" s="68" t="s">
        <v>1177</v>
      </c>
      <c r="B1326" s="69" t="s">
        <v>1178</v>
      </c>
      <c r="C1326" s="64"/>
      <c r="D1326" s="4"/>
    </row>
    <row r="1327" spans="1:4" s="63" customFormat="1" ht="12.75" customHeight="1" hidden="1">
      <c r="A1327" s="68" t="s">
        <v>1179</v>
      </c>
      <c r="B1327" s="69" t="s">
        <v>1180</v>
      </c>
      <c r="C1327" s="64"/>
      <c r="D1327" s="4"/>
    </row>
    <row r="1328" spans="1:4" s="63" customFormat="1" ht="12.75" customHeight="1" hidden="1">
      <c r="A1328" s="68" t="s">
        <v>1181</v>
      </c>
      <c r="B1328" s="69" t="s">
        <v>1182</v>
      </c>
      <c r="C1328" s="64"/>
      <c r="D1328" s="4"/>
    </row>
    <row r="1329" spans="1:4" s="63" customFormat="1" ht="12.75" customHeight="1" hidden="1">
      <c r="A1329" s="68" t="s">
        <v>1183</v>
      </c>
      <c r="B1329" s="69" t="s">
        <v>1184</v>
      </c>
      <c r="C1329" s="64"/>
      <c r="D1329" s="4"/>
    </row>
    <row r="1330" spans="1:4" s="63" customFormat="1" ht="12.75" customHeight="1" hidden="1">
      <c r="A1330" s="68" t="s">
        <v>1185</v>
      </c>
      <c r="B1330" s="69" t="s">
        <v>1186</v>
      </c>
      <c r="C1330" s="64"/>
      <c r="D1330" s="4"/>
    </row>
    <row r="1331" spans="1:4" s="63" customFormat="1" ht="12.75" customHeight="1" hidden="1">
      <c r="A1331" s="68" t="s">
        <v>1187</v>
      </c>
      <c r="B1331" s="69" t="s">
        <v>1188</v>
      </c>
      <c r="C1331" s="64"/>
      <c r="D1331" s="4"/>
    </row>
    <row r="1332" spans="1:4" s="63" customFormat="1" ht="12.75" customHeight="1" hidden="1">
      <c r="A1332" s="68" t="s">
        <v>1189</v>
      </c>
      <c r="B1332" s="69" t="s">
        <v>1190</v>
      </c>
      <c r="C1332" s="64"/>
      <c r="D1332" s="4"/>
    </row>
    <row r="1333" spans="1:4" s="63" customFormat="1" ht="12.75" customHeight="1" hidden="1">
      <c r="A1333" s="68" t="s">
        <v>1191</v>
      </c>
      <c r="B1333" s="69" t="s">
        <v>1192</v>
      </c>
      <c r="C1333" s="64"/>
      <c r="D1333" s="4"/>
    </row>
    <row r="1334" spans="1:4" s="63" customFormat="1" ht="12.75" customHeight="1" hidden="1">
      <c r="A1334" s="68" t="s">
        <v>1193</v>
      </c>
      <c r="B1334" s="69" t="s">
        <v>1194</v>
      </c>
      <c r="C1334" s="64"/>
      <c r="D1334" s="4"/>
    </row>
    <row r="1335" spans="1:4" s="63" customFormat="1" ht="12.75" customHeight="1" hidden="1">
      <c r="A1335" s="68" t="s">
        <v>1195</v>
      </c>
      <c r="B1335" s="69" t="s">
        <v>1196</v>
      </c>
      <c r="C1335" s="64"/>
      <c r="D1335" s="4"/>
    </row>
    <row r="1336" spans="1:4" s="63" customFormat="1" ht="12.75" customHeight="1" hidden="1">
      <c r="A1336" s="68" t="s">
        <v>1197</v>
      </c>
      <c r="B1336" s="69" t="s">
        <v>1198</v>
      </c>
      <c r="C1336" s="64"/>
      <c r="D1336" s="4"/>
    </row>
    <row r="1337" spans="1:4" s="63" customFormat="1" ht="12.75" customHeight="1" hidden="1">
      <c r="A1337" s="68" t="s">
        <v>1199</v>
      </c>
      <c r="B1337" s="69" t="s">
        <v>1200</v>
      </c>
      <c r="C1337" s="64"/>
      <c r="D1337" s="4"/>
    </row>
    <row r="1338" spans="1:4" s="63" customFormat="1" ht="12.75" customHeight="1" hidden="1">
      <c r="A1338" s="68" t="s">
        <v>1201</v>
      </c>
      <c r="B1338" s="69" t="s">
        <v>1202</v>
      </c>
      <c r="C1338" s="64"/>
      <c r="D1338" s="4"/>
    </row>
    <row r="1339" spans="1:4" s="63" customFormat="1" ht="12.75" customHeight="1" hidden="1">
      <c r="A1339" s="68" t="s">
        <v>1203</v>
      </c>
      <c r="B1339" s="69" t="s">
        <v>1204</v>
      </c>
      <c r="C1339" s="64"/>
      <c r="D1339" s="4"/>
    </row>
    <row r="1340" spans="1:4" s="63" customFormat="1" ht="12.75" customHeight="1" hidden="1">
      <c r="A1340" s="68" t="s">
        <v>1205</v>
      </c>
      <c r="B1340" s="69" t="s">
        <v>1206</v>
      </c>
      <c r="C1340" s="64"/>
      <c r="D1340" s="4"/>
    </row>
    <row r="1341" spans="1:4" s="63" customFormat="1" ht="12.75" customHeight="1" hidden="1">
      <c r="A1341" s="68" t="s">
        <v>1207</v>
      </c>
      <c r="B1341" s="69" t="s">
        <v>1208</v>
      </c>
      <c r="C1341" s="64"/>
      <c r="D1341" s="4"/>
    </row>
    <row r="1342" spans="1:4" s="63" customFormat="1" ht="12.75" customHeight="1" hidden="1">
      <c r="A1342" s="68" t="s">
        <v>1209</v>
      </c>
      <c r="B1342" s="69" t="s">
        <v>1210</v>
      </c>
      <c r="C1342" s="64"/>
      <c r="D1342" s="4"/>
    </row>
    <row r="1343" spans="1:4" s="63" customFormat="1" ht="12.75" customHeight="1" hidden="1">
      <c r="A1343" s="68" t="s">
        <v>1211</v>
      </c>
      <c r="B1343" s="69" t="s">
        <v>1212</v>
      </c>
      <c r="C1343" s="64"/>
      <c r="D1343" s="4"/>
    </row>
    <row r="1344" spans="1:4" s="63" customFormat="1" ht="12.75" customHeight="1" hidden="1">
      <c r="A1344" s="68" t="s">
        <v>1213</v>
      </c>
      <c r="B1344" s="69" t="s">
        <v>1214</v>
      </c>
      <c r="C1344" s="64"/>
      <c r="D1344" s="4"/>
    </row>
    <row r="1345" spans="1:4" s="63" customFormat="1" ht="12.75" customHeight="1" hidden="1">
      <c r="A1345" s="68" t="s">
        <v>1215</v>
      </c>
      <c r="B1345" s="69" t="s">
        <v>1216</v>
      </c>
      <c r="C1345" s="64"/>
      <c r="D1345" s="4"/>
    </row>
    <row r="1346" spans="1:4" s="63" customFormat="1" ht="12.75" customHeight="1" hidden="1">
      <c r="A1346" s="68" t="s">
        <v>1217</v>
      </c>
      <c r="B1346" s="69" t="s">
        <v>1218</v>
      </c>
      <c r="C1346" s="64"/>
      <c r="D1346" s="4"/>
    </row>
    <row r="1347" spans="1:4" s="63" customFormat="1" ht="12.75" customHeight="1" hidden="1">
      <c r="A1347" s="68" t="s">
        <v>1219</v>
      </c>
      <c r="B1347" s="69" t="s">
        <v>1220</v>
      </c>
      <c r="C1347" s="64"/>
      <c r="D1347" s="4"/>
    </row>
    <row r="1348" spans="1:4" s="63" customFormat="1" ht="12.75" customHeight="1" hidden="1">
      <c r="A1348" s="68" t="s">
        <v>1221</v>
      </c>
      <c r="B1348" s="69" t="s">
        <v>1222</v>
      </c>
      <c r="C1348" s="64"/>
      <c r="D1348" s="4"/>
    </row>
    <row r="1349" spans="1:4" s="63" customFormat="1" ht="12.75" customHeight="1" hidden="1">
      <c r="A1349" s="68" t="s">
        <v>1223</v>
      </c>
      <c r="B1349" s="69" t="s">
        <v>1224</v>
      </c>
      <c r="C1349" s="64"/>
      <c r="D1349" s="4"/>
    </row>
    <row r="1350" spans="1:4" s="63" customFormat="1" ht="12.75" customHeight="1" hidden="1">
      <c r="A1350" s="68" t="s">
        <v>1225</v>
      </c>
      <c r="B1350" s="69" t="s">
        <v>1226</v>
      </c>
      <c r="C1350" s="64"/>
      <c r="D1350" s="4"/>
    </row>
    <row r="1351" spans="1:4" s="63" customFormat="1" ht="12.75" customHeight="1" hidden="1">
      <c r="A1351" s="68" t="s">
        <v>1227</v>
      </c>
      <c r="B1351" s="69" t="s">
        <v>1228</v>
      </c>
      <c r="C1351" s="64"/>
      <c r="D1351" s="4"/>
    </row>
    <row r="1352" spans="1:4" s="63" customFormat="1" ht="12.75" customHeight="1" hidden="1">
      <c r="A1352" s="68" t="s">
        <v>1229</v>
      </c>
      <c r="B1352" s="69" t="s">
        <v>1230</v>
      </c>
      <c r="C1352" s="64"/>
      <c r="D1352" s="4"/>
    </row>
    <row r="1353" spans="1:4" s="63" customFormat="1" ht="12.75" customHeight="1" hidden="1">
      <c r="A1353" s="68" t="s">
        <v>1231</v>
      </c>
      <c r="B1353" s="69" t="s">
        <v>1232</v>
      </c>
      <c r="C1353" s="64"/>
      <c r="D1353" s="4"/>
    </row>
    <row r="1354" spans="1:4" s="63" customFormat="1" ht="12.75" customHeight="1" hidden="1">
      <c r="A1354" s="68" t="s">
        <v>1233</v>
      </c>
      <c r="B1354" s="69" t="s">
        <v>1234</v>
      </c>
      <c r="C1354" s="64"/>
      <c r="D1354" s="4"/>
    </row>
    <row r="1355" spans="1:4" s="63" customFormat="1" ht="12.75" customHeight="1" hidden="1">
      <c r="A1355" s="68" t="s">
        <v>1233</v>
      </c>
      <c r="B1355" s="69" t="s">
        <v>1235</v>
      </c>
      <c r="C1355" s="64"/>
      <c r="D1355" s="4"/>
    </row>
    <row r="1356" spans="1:4" s="63" customFormat="1" ht="12.75" customHeight="1" hidden="1">
      <c r="A1356" s="68" t="s">
        <v>1236</v>
      </c>
      <c r="B1356" s="69" t="s">
        <v>1237</v>
      </c>
      <c r="C1356" s="64"/>
      <c r="D1356" s="4"/>
    </row>
    <row r="1357" spans="1:4" s="63" customFormat="1" ht="12.75" customHeight="1" hidden="1">
      <c r="A1357" s="68" t="s">
        <v>1238</v>
      </c>
      <c r="B1357" s="69" t="s">
        <v>1239</v>
      </c>
      <c r="C1357" s="64"/>
      <c r="D1357" s="4"/>
    </row>
    <row r="1358" spans="1:4" s="63" customFormat="1" ht="12.75" customHeight="1" hidden="1">
      <c r="A1358" s="68" t="s">
        <v>1240</v>
      </c>
      <c r="B1358" s="69" t="s">
        <v>1241</v>
      </c>
      <c r="C1358" s="64"/>
      <c r="D1358" s="4"/>
    </row>
    <row r="1359" spans="1:4" s="63" customFormat="1" ht="12.75" customHeight="1" hidden="1">
      <c r="A1359" s="68" t="s">
        <v>1242</v>
      </c>
      <c r="B1359" s="69" t="s">
        <v>1243</v>
      </c>
      <c r="C1359" s="64"/>
      <c r="D1359" s="4"/>
    </row>
    <row r="1360" spans="1:4" s="63" customFormat="1" ht="12.75" customHeight="1" hidden="1">
      <c r="A1360" s="68" t="s">
        <v>1244</v>
      </c>
      <c r="B1360" s="69" t="s">
        <v>1245</v>
      </c>
      <c r="C1360" s="64"/>
      <c r="D1360" s="4"/>
    </row>
    <row r="1361" spans="1:4" s="63" customFormat="1" ht="12.75" customHeight="1" hidden="1">
      <c r="A1361" s="68" t="s">
        <v>1246</v>
      </c>
      <c r="B1361" s="69" t="s">
        <v>1247</v>
      </c>
      <c r="C1361" s="64"/>
      <c r="D1361" s="4"/>
    </row>
    <row r="1362" spans="1:4" s="63" customFormat="1" ht="12.75" customHeight="1" hidden="1">
      <c r="A1362" s="68" t="s">
        <v>1248</v>
      </c>
      <c r="B1362" s="69" t="s">
        <v>1249</v>
      </c>
      <c r="C1362" s="64"/>
      <c r="D1362" s="4"/>
    </row>
    <row r="1363" spans="1:4" s="63" customFormat="1" ht="12.75" customHeight="1" hidden="1">
      <c r="A1363" s="68" t="s">
        <v>1250</v>
      </c>
      <c r="B1363" s="69" t="s">
        <v>1251</v>
      </c>
      <c r="C1363" s="64"/>
      <c r="D1363" s="4"/>
    </row>
    <row r="1364" spans="1:4" s="63" customFormat="1" ht="12.75" customHeight="1" hidden="1">
      <c r="A1364" s="68" t="s">
        <v>1252</v>
      </c>
      <c r="B1364" s="69" t="s">
        <v>1253</v>
      </c>
      <c r="C1364" s="64"/>
      <c r="D1364" s="4"/>
    </row>
    <row r="1365" spans="1:4" s="63" customFormat="1" ht="12.75" customHeight="1" hidden="1">
      <c r="A1365" s="68" t="s">
        <v>1254</v>
      </c>
      <c r="B1365" s="69" t="s">
        <v>1255</v>
      </c>
      <c r="C1365" s="64"/>
      <c r="D1365" s="4"/>
    </row>
    <row r="1366" spans="1:4" s="63" customFormat="1" ht="12.75" customHeight="1" hidden="1">
      <c r="A1366" s="68" t="s">
        <v>1256</v>
      </c>
      <c r="B1366" s="69" t="s">
        <v>1257</v>
      </c>
      <c r="C1366" s="64"/>
      <c r="D1366" s="4"/>
    </row>
    <row r="1367" spans="1:4" s="63" customFormat="1" ht="12.75" customHeight="1" hidden="1">
      <c r="A1367" s="68" t="s">
        <v>1258</v>
      </c>
      <c r="B1367" s="69" t="s">
        <v>1259</v>
      </c>
      <c r="C1367" s="64"/>
      <c r="D1367" s="4"/>
    </row>
    <row r="1368" spans="1:4" s="63" customFormat="1" ht="12.75" customHeight="1" hidden="1">
      <c r="A1368" s="68" t="s">
        <v>1260</v>
      </c>
      <c r="B1368" s="69" t="s">
        <v>1261</v>
      </c>
      <c r="C1368" s="64"/>
      <c r="D1368" s="4"/>
    </row>
    <row r="1369" spans="1:4" s="63" customFormat="1" ht="12.75" customHeight="1" hidden="1">
      <c r="A1369" s="68" t="s">
        <v>1262</v>
      </c>
      <c r="B1369" s="69" t="s">
        <v>1263</v>
      </c>
      <c r="C1369" s="64"/>
      <c r="D1369" s="4"/>
    </row>
    <row r="1370" spans="1:4" s="63" customFormat="1" ht="12.75" customHeight="1" hidden="1">
      <c r="A1370" s="68" t="s">
        <v>1264</v>
      </c>
      <c r="B1370" s="69" t="s">
        <v>1265</v>
      </c>
      <c r="C1370" s="64"/>
      <c r="D1370" s="4"/>
    </row>
    <row r="1371" spans="1:4" s="63" customFormat="1" ht="12.75" customHeight="1" hidden="1">
      <c r="A1371" s="68" t="s">
        <v>1266</v>
      </c>
      <c r="B1371" s="69" t="s">
        <v>1267</v>
      </c>
      <c r="C1371" s="64"/>
      <c r="D1371" s="4"/>
    </row>
    <row r="1372" spans="1:4" s="63" customFormat="1" ht="12.75" customHeight="1" hidden="1">
      <c r="A1372" s="68" t="s">
        <v>1268</v>
      </c>
      <c r="B1372" s="69" t="s">
        <v>1269</v>
      </c>
      <c r="C1372" s="64"/>
      <c r="D1372" s="4"/>
    </row>
    <row r="1373" spans="1:4" s="63" customFormat="1" ht="12.75" customHeight="1" hidden="1">
      <c r="A1373" s="68" t="s">
        <v>1270</v>
      </c>
      <c r="B1373" s="69" t="s">
        <v>1271</v>
      </c>
      <c r="C1373" s="64"/>
      <c r="D1373" s="4"/>
    </row>
    <row r="1374" spans="1:4" s="63" customFormat="1" ht="12.75" customHeight="1" hidden="1">
      <c r="A1374" s="68" t="s">
        <v>1272</v>
      </c>
      <c r="B1374" s="69" t="s">
        <v>1273</v>
      </c>
      <c r="C1374" s="64"/>
      <c r="D1374" s="4"/>
    </row>
    <row r="1375" spans="1:4" s="63" customFormat="1" ht="12.75" customHeight="1" hidden="1">
      <c r="A1375" s="68" t="s">
        <v>1274</v>
      </c>
      <c r="B1375" s="69" t="s">
        <v>1275</v>
      </c>
      <c r="C1375" s="64"/>
      <c r="D1375" s="4"/>
    </row>
    <row r="1376" spans="1:4" s="63" customFormat="1" ht="12.75" customHeight="1" hidden="1">
      <c r="A1376" s="68" t="s">
        <v>1276</v>
      </c>
      <c r="B1376" s="69" t="s">
        <v>1277</v>
      </c>
      <c r="C1376" s="64"/>
      <c r="D1376" s="4"/>
    </row>
    <row r="1377" spans="1:4" s="63" customFormat="1" ht="12.75" customHeight="1" hidden="1">
      <c r="A1377" s="68" t="s">
        <v>1278</v>
      </c>
      <c r="B1377" s="69" t="s">
        <v>1279</v>
      </c>
      <c r="C1377" s="64"/>
      <c r="D1377" s="4"/>
    </row>
    <row r="1378" spans="1:4" s="63" customFormat="1" ht="12.75" customHeight="1" hidden="1">
      <c r="A1378" s="68" t="s">
        <v>1280</v>
      </c>
      <c r="B1378" s="69" t="s">
        <v>1281</v>
      </c>
      <c r="C1378" s="64"/>
      <c r="D1378" s="4"/>
    </row>
    <row r="1379" spans="1:4" s="63" customFormat="1" ht="12.75" customHeight="1" hidden="1">
      <c r="A1379" s="68" t="s">
        <v>1282</v>
      </c>
      <c r="B1379" s="69" t="s">
        <v>1283</v>
      </c>
      <c r="C1379" s="64"/>
      <c r="D1379" s="4"/>
    </row>
    <row r="1380" spans="1:4" s="63" customFormat="1" ht="12.75" customHeight="1" hidden="1">
      <c r="A1380" s="68" t="s">
        <v>1284</v>
      </c>
      <c r="B1380" s="69" t="s">
        <v>1285</v>
      </c>
      <c r="C1380" s="64"/>
      <c r="D1380" s="4"/>
    </row>
    <row r="1381" spans="1:4" s="63" customFormat="1" ht="12.75" customHeight="1" hidden="1">
      <c r="A1381" s="68" t="s">
        <v>1286</v>
      </c>
      <c r="B1381" s="69" t="s">
        <v>1287</v>
      </c>
      <c r="C1381" s="64"/>
      <c r="D1381" s="4"/>
    </row>
    <row r="1382" spans="1:4" s="63" customFormat="1" ht="12.75" customHeight="1" hidden="1">
      <c r="A1382" s="68" t="s">
        <v>1288</v>
      </c>
      <c r="B1382" s="69" t="s">
        <v>1289</v>
      </c>
      <c r="C1382" s="64"/>
      <c r="D1382" s="4"/>
    </row>
    <row r="1383" spans="1:4" s="63" customFormat="1" ht="12.75" customHeight="1" hidden="1">
      <c r="A1383" s="68" t="s">
        <v>1290</v>
      </c>
      <c r="B1383" s="69" t="s">
        <v>1291</v>
      </c>
      <c r="C1383" s="64"/>
      <c r="D1383" s="4"/>
    </row>
    <row r="1384" spans="1:4" s="63" customFormat="1" ht="12.75" customHeight="1" hidden="1">
      <c r="A1384" s="68" t="s">
        <v>1292</v>
      </c>
      <c r="B1384" s="69" t="s">
        <v>1293</v>
      </c>
      <c r="C1384" s="64"/>
      <c r="D1384" s="4"/>
    </row>
    <row r="1385" spans="1:4" s="63" customFormat="1" ht="12.75" customHeight="1" hidden="1">
      <c r="A1385" s="68" t="s">
        <v>1294</v>
      </c>
      <c r="B1385" s="69" t="s">
        <v>1295</v>
      </c>
      <c r="C1385" s="64"/>
      <c r="D1385" s="4"/>
    </row>
    <row r="1386" spans="1:4" s="63" customFormat="1" ht="12.75" customHeight="1" hidden="1">
      <c r="A1386" s="68" t="s">
        <v>1296</v>
      </c>
      <c r="B1386" s="69" t="s">
        <v>1297</v>
      </c>
      <c r="C1386" s="64"/>
      <c r="D1386" s="4"/>
    </row>
    <row r="1387" spans="1:4" s="63" customFormat="1" ht="12.75" customHeight="1" hidden="1">
      <c r="A1387" s="68" t="s">
        <v>1298</v>
      </c>
      <c r="B1387" s="69" t="s">
        <v>1299</v>
      </c>
      <c r="C1387" s="64"/>
      <c r="D1387" s="4"/>
    </row>
    <row r="1388" spans="1:4" s="63" customFormat="1" ht="12.75" customHeight="1" hidden="1">
      <c r="A1388" s="68" t="s">
        <v>1300</v>
      </c>
      <c r="B1388" s="69" t="s">
        <v>1301</v>
      </c>
      <c r="C1388" s="64"/>
      <c r="D1388" s="4"/>
    </row>
    <row r="1389" spans="1:4" s="63" customFormat="1" ht="12.75" customHeight="1" hidden="1">
      <c r="A1389" s="68" t="s">
        <v>1302</v>
      </c>
      <c r="B1389" s="69" t="s">
        <v>1303</v>
      </c>
      <c r="C1389" s="64"/>
      <c r="D1389" s="4"/>
    </row>
    <row r="1390" spans="1:4" s="63" customFormat="1" ht="12.75" customHeight="1" hidden="1">
      <c r="A1390" s="68" t="s">
        <v>1304</v>
      </c>
      <c r="B1390" s="69" t="s">
        <v>1305</v>
      </c>
      <c r="C1390" s="64"/>
      <c r="D1390" s="4"/>
    </row>
    <row r="1391" spans="1:4" s="63" customFormat="1" ht="12.75" customHeight="1" hidden="1">
      <c r="A1391" s="68" t="s">
        <v>1306</v>
      </c>
      <c r="B1391" s="69" t="s">
        <v>1307</v>
      </c>
      <c r="C1391" s="64"/>
      <c r="D1391" s="4"/>
    </row>
    <row r="1392" spans="1:4" s="63" customFormat="1" ht="12.75" customHeight="1" hidden="1">
      <c r="A1392" s="68" t="s">
        <v>1308</v>
      </c>
      <c r="B1392" s="69" t="s">
        <v>1309</v>
      </c>
      <c r="C1392" s="64"/>
      <c r="D1392" s="4"/>
    </row>
    <row r="1393" spans="1:4" s="63" customFormat="1" ht="12.75" customHeight="1" hidden="1">
      <c r="A1393" s="68" t="s">
        <v>1310</v>
      </c>
      <c r="B1393" s="69" t="s">
        <v>1311</v>
      </c>
      <c r="C1393" s="64"/>
      <c r="D1393" s="4"/>
    </row>
    <row r="1394" spans="1:4" s="63" customFormat="1" ht="12.75" customHeight="1" hidden="1">
      <c r="A1394" s="68" t="s">
        <v>1312</v>
      </c>
      <c r="B1394" s="69" t="s">
        <v>1313</v>
      </c>
      <c r="C1394" s="64"/>
      <c r="D1394" s="4"/>
    </row>
    <row r="1395" spans="1:4" s="63" customFormat="1" ht="12.75" customHeight="1" hidden="1">
      <c r="A1395" s="68" t="s">
        <v>1314</v>
      </c>
      <c r="B1395" s="69" t="s">
        <v>1315</v>
      </c>
      <c r="C1395" s="64"/>
      <c r="D1395" s="4"/>
    </row>
    <row r="1396" spans="1:4" s="63" customFormat="1" ht="12.75" customHeight="1" hidden="1">
      <c r="A1396" s="68" t="s">
        <v>1316</v>
      </c>
      <c r="B1396" s="69" t="s">
        <v>1317</v>
      </c>
      <c r="C1396" s="64"/>
      <c r="D1396" s="4"/>
    </row>
    <row r="1397" spans="1:4" s="63" customFormat="1" ht="12.75" customHeight="1" hidden="1">
      <c r="A1397" s="68" t="s">
        <v>1318</v>
      </c>
      <c r="B1397" s="69" t="s">
        <v>1319</v>
      </c>
      <c r="C1397" s="64"/>
      <c r="D1397" s="4"/>
    </row>
    <row r="1398" spans="1:4" s="63" customFormat="1" ht="12.75" customHeight="1" hidden="1">
      <c r="A1398" s="68" t="s">
        <v>1320</v>
      </c>
      <c r="B1398" s="69" t="s">
        <v>1321</v>
      </c>
      <c r="C1398" s="64"/>
      <c r="D1398" s="4"/>
    </row>
    <row r="1399" spans="1:4" s="63" customFormat="1" ht="12.75" customHeight="1" hidden="1">
      <c r="A1399" s="68" t="s">
        <v>1322</v>
      </c>
      <c r="B1399" s="69" t="s">
        <v>1323</v>
      </c>
      <c r="C1399" s="64"/>
      <c r="D1399" s="4"/>
    </row>
    <row r="1400" spans="1:4" s="63" customFormat="1" ht="12.75" customHeight="1" hidden="1">
      <c r="A1400" s="68" t="s">
        <v>1324</v>
      </c>
      <c r="B1400" s="69" t="s">
        <v>1325</v>
      </c>
      <c r="C1400" s="64"/>
      <c r="D1400" s="4"/>
    </row>
    <row r="1401" spans="1:4" s="63" customFormat="1" ht="12.75" customHeight="1" hidden="1">
      <c r="A1401" s="68" t="s">
        <v>1326</v>
      </c>
      <c r="B1401" s="69" t="s">
        <v>1327</v>
      </c>
      <c r="C1401" s="64"/>
      <c r="D1401" s="4"/>
    </row>
    <row r="1402" spans="1:4" s="63" customFormat="1" ht="12.75" customHeight="1" hidden="1">
      <c r="A1402" s="68" t="s">
        <v>1328</v>
      </c>
      <c r="B1402" s="69" t="s">
        <v>1329</v>
      </c>
      <c r="C1402" s="64"/>
      <c r="D1402" s="4"/>
    </row>
    <row r="1403" spans="1:4" s="63" customFormat="1" ht="12.75" customHeight="1" hidden="1">
      <c r="A1403" s="68" t="s">
        <v>1330</v>
      </c>
      <c r="B1403" s="69" t="s">
        <v>1331</v>
      </c>
      <c r="C1403" s="64"/>
      <c r="D1403" s="4"/>
    </row>
    <row r="1404" spans="1:4" s="63" customFormat="1" ht="12.75" customHeight="1" hidden="1">
      <c r="A1404" s="68" t="s">
        <v>1332</v>
      </c>
      <c r="B1404" s="69" t="s">
        <v>1333</v>
      </c>
      <c r="C1404" s="64"/>
      <c r="D1404" s="4"/>
    </row>
    <row r="1405" spans="1:4" s="63" customFormat="1" ht="12.75" customHeight="1" hidden="1">
      <c r="A1405" s="68" t="s">
        <v>1334</v>
      </c>
      <c r="B1405" s="69" t="s">
        <v>1335</v>
      </c>
      <c r="C1405" s="64"/>
      <c r="D1405" s="4"/>
    </row>
    <row r="1406" spans="1:4" s="63" customFormat="1" ht="12.75" customHeight="1" hidden="1">
      <c r="A1406" s="68" t="s">
        <v>1336</v>
      </c>
      <c r="B1406" s="69" t="s">
        <v>1337</v>
      </c>
      <c r="C1406" s="64"/>
      <c r="D1406" s="4"/>
    </row>
    <row r="1407" spans="1:4" s="63" customFormat="1" ht="12.75" customHeight="1" hidden="1">
      <c r="A1407" s="68" t="s">
        <v>1338</v>
      </c>
      <c r="B1407" s="69" t="s">
        <v>1339</v>
      </c>
      <c r="C1407" s="64"/>
      <c r="D1407" s="4"/>
    </row>
    <row r="1408" spans="1:4" s="63" customFormat="1" ht="12.75" customHeight="1" hidden="1">
      <c r="A1408" s="68" t="s">
        <v>1340</v>
      </c>
      <c r="B1408" s="69" t="s">
        <v>1341</v>
      </c>
      <c r="C1408" s="64"/>
      <c r="D1408" s="4"/>
    </row>
    <row r="1409" spans="1:4" s="63" customFormat="1" ht="12.75" customHeight="1" hidden="1">
      <c r="A1409" s="68" t="s">
        <v>1342</v>
      </c>
      <c r="B1409" s="69" t="s">
        <v>1343</v>
      </c>
      <c r="C1409" s="64"/>
      <c r="D1409" s="4"/>
    </row>
    <row r="1410" spans="1:4" s="63" customFormat="1" ht="12.75" customHeight="1" hidden="1">
      <c r="A1410" s="68" t="s">
        <v>1344</v>
      </c>
      <c r="B1410" s="69" t="s">
        <v>1345</v>
      </c>
      <c r="C1410" s="64"/>
      <c r="D1410" s="4"/>
    </row>
    <row r="1411" spans="1:4" s="63" customFormat="1" ht="12.75" customHeight="1" hidden="1">
      <c r="A1411" s="68" t="s">
        <v>1346</v>
      </c>
      <c r="B1411" s="69" t="s">
        <v>1347</v>
      </c>
      <c r="C1411" s="64"/>
      <c r="D1411" s="4"/>
    </row>
    <row r="1412" spans="1:4" s="63" customFormat="1" ht="12.75" customHeight="1" hidden="1">
      <c r="A1412" s="68" t="s">
        <v>1348</v>
      </c>
      <c r="B1412" s="69" t="s">
        <v>1349</v>
      </c>
      <c r="C1412" s="64"/>
      <c r="D1412" s="4"/>
    </row>
    <row r="1413" spans="1:4" s="63" customFormat="1" ht="12.75" customHeight="1" hidden="1">
      <c r="A1413" s="68" t="s">
        <v>1350</v>
      </c>
      <c r="B1413" s="69" t="s">
        <v>1351</v>
      </c>
      <c r="C1413" s="64"/>
      <c r="D1413" s="4"/>
    </row>
    <row r="1414" spans="1:4" s="63" customFormat="1" ht="12.75" customHeight="1" hidden="1">
      <c r="A1414" s="68" t="s">
        <v>1352</v>
      </c>
      <c r="B1414" s="69" t="s">
        <v>1353</v>
      </c>
      <c r="C1414" s="64"/>
      <c r="D1414" s="4"/>
    </row>
    <row r="1415" spans="1:4" s="63" customFormat="1" ht="12.75" customHeight="1" hidden="1">
      <c r="A1415" s="68" t="s">
        <v>1354</v>
      </c>
      <c r="B1415" s="69" t="s">
        <v>1355</v>
      </c>
      <c r="C1415" s="64"/>
      <c r="D1415" s="4"/>
    </row>
    <row r="1416" spans="1:4" s="63" customFormat="1" ht="12.75" customHeight="1" hidden="1">
      <c r="A1416" s="68" t="s">
        <v>1356</v>
      </c>
      <c r="B1416" s="69" t="s">
        <v>1357</v>
      </c>
      <c r="C1416" s="64"/>
      <c r="D1416" s="4"/>
    </row>
    <row r="1417" spans="1:4" s="63" customFormat="1" ht="12.75" customHeight="1" hidden="1">
      <c r="A1417" s="68" t="s">
        <v>1358</v>
      </c>
      <c r="B1417" s="69" t="s">
        <v>1359</v>
      </c>
      <c r="C1417" s="64"/>
      <c r="D1417" s="4"/>
    </row>
    <row r="1418" spans="1:4" s="63" customFormat="1" ht="12.75" customHeight="1" hidden="1">
      <c r="A1418" s="68" t="s">
        <v>1360</v>
      </c>
      <c r="B1418" s="69" t="s">
        <v>1361</v>
      </c>
      <c r="C1418" s="64"/>
      <c r="D1418" s="4"/>
    </row>
    <row r="1419" spans="1:4" s="63" customFormat="1" ht="12.75" customHeight="1" hidden="1">
      <c r="A1419" s="68" t="s">
        <v>1362</v>
      </c>
      <c r="B1419" s="69" t="s">
        <v>1363</v>
      </c>
      <c r="C1419" s="64"/>
      <c r="D1419" s="4"/>
    </row>
    <row r="1420" spans="1:4" s="63" customFormat="1" ht="12.75" customHeight="1" hidden="1">
      <c r="A1420" s="68" t="s">
        <v>1364</v>
      </c>
      <c r="B1420" s="69" t="s">
        <v>1365</v>
      </c>
      <c r="C1420" s="64"/>
      <c r="D1420" s="4"/>
    </row>
    <row r="1421" spans="1:4" s="63" customFormat="1" ht="12.75" customHeight="1" hidden="1">
      <c r="A1421" s="68" t="s">
        <v>1366</v>
      </c>
      <c r="B1421" s="69" t="s">
        <v>1367</v>
      </c>
      <c r="C1421" s="64"/>
      <c r="D1421" s="4"/>
    </row>
    <row r="1422" spans="1:4" s="63" customFormat="1" ht="12.75" customHeight="1" hidden="1">
      <c r="A1422" s="68" t="s">
        <v>1368</v>
      </c>
      <c r="B1422" s="69" t="s">
        <v>1369</v>
      </c>
      <c r="C1422" s="64"/>
      <c r="D1422" s="4"/>
    </row>
    <row r="1423" spans="1:4" s="63" customFormat="1" ht="12.75" customHeight="1" hidden="1">
      <c r="A1423" s="68" t="s">
        <v>1370</v>
      </c>
      <c r="B1423" s="69" t="s">
        <v>1371</v>
      </c>
      <c r="C1423" s="64"/>
      <c r="D1423" s="4"/>
    </row>
    <row r="1424" spans="1:4" s="63" customFormat="1" ht="12.75" customHeight="1" hidden="1">
      <c r="A1424" s="68" t="s">
        <v>1372</v>
      </c>
      <c r="B1424" s="69" t="s">
        <v>1373</v>
      </c>
      <c r="C1424" s="64"/>
      <c r="D1424" s="4"/>
    </row>
    <row r="1425" spans="1:4" s="63" customFormat="1" ht="12.75" customHeight="1" hidden="1">
      <c r="A1425" s="68" t="s">
        <v>1374</v>
      </c>
      <c r="B1425" s="69" t="s">
        <v>1375</v>
      </c>
      <c r="C1425" s="64"/>
      <c r="D1425" s="4"/>
    </row>
    <row r="1426" spans="1:4" s="63" customFormat="1" ht="12.75" customHeight="1" hidden="1">
      <c r="A1426" s="68" t="s">
        <v>1376</v>
      </c>
      <c r="B1426" s="69" t="s">
        <v>1377</v>
      </c>
      <c r="C1426" s="64"/>
      <c r="D1426" s="4"/>
    </row>
    <row r="1427" spans="1:4" s="63" customFormat="1" ht="12.75" customHeight="1" hidden="1">
      <c r="A1427" s="68" t="s">
        <v>1378</v>
      </c>
      <c r="B1427" s="69" t="s">
        <v>1379</v>
      </c>
      <c r="C1427" s="64"/>
      <c r="D1427" s="4"/>
    </row>
    <row r="1428" spans="1:4" s="63" customFormat="1" ht="12.75" customHeight="1" hidden="1">
      <c r="A1428" s="68" t="s">
        <v>1380</v>
      </c>
      <c r="B1428" s="69" t="s">
        <v>1381</v>
      </c>
      <c r="C1428" s="64"/>
      <c r="D1428" s="4"/>
    </row>
    <row r="1429" spans="1:4" s="63" customFormat="1" ht="12.75" customHeight="1" hidden="1">
      <c r="A1429" s="68" t="s">
        <v>1382</v>
      </c>
      <c r="B1429" s="69" t="s">
        <v>1383</v>
      </c>
      <c r="C1429" s="64"/>
      <c r="D1429" s="4"/>
    </row>
    <row r="1430" spans="1:4" s="63" customFormat="1" ht="12.75" customHeight="1" hidden="1">
      <c r="A1430" s="68" t="s">
        <v>1384</v>
      </c>
      <c r="B1430" s="69" t="s">
        <v>1385</v>
      </c>
      <c r="C1430" s="64"/>
      <c r="D1430" s="4"/>
    </row>
    <row r="1431" spans="1:4" s="63" customFormat="1" ht="12.75" customHeight="1" hidden="1">
      <c r="A1431" s="68" t="s">
        <v>1386</v>
      </c>
      <c r="B1431" s="69" t="s">
        <v>1387</v>
      </c>
      <c r="C1431" s="64"/>
      <c r="D1431" s="4"/>
    </row>
    <row r="1432" spans="1:4" s="63" customFormat="1" ht="12.75" customHeight="1" hidden="1">
      <c r="A1432" s="68" t="s">
        <v>1388</v>
      </c>
      <c r="B1432" s="69" t="s">
        <v>1389</v>
      </c>
      <c r="C1432" s="64"/>
      <c r="D1432" s="4"/>
    </row>
    <row r="1433" spans="1:4" s="63" customFormat="1" ht="12.75" customHeight="1" hidden="1">
      <c r="A1433" s="68" t="s">
        <v>1390</v>
      </c>
      <c r="B1433" s="69" t="s">
        <v>1391</v>
      </c>
      <c r="C1433" s="64"/>
      <c r="D1433" s="4"/>
    </row>
    <row r="1434" spans="1:4" s="63" customFormat="1" ht="12.75" customHeight="1" hidden="1">
      <c r="A1434" s="68" t="s">
        <v>1392</v>
      </c>
      <c r="B1434" s="69" t="s">
        <v>1393</v>
      </c>
      <c r="C1434" s="64"/>
      <c r="D1434" s="4"/>
    </row>
    <row r="1435" spans="1:4" s="63" customFormat="1" ht="12.75" customHeight="1" hidden="1">
      <c r="A1435" s="68" t="s">
        <v>1394</v>
      </c>
      <c r="B1435" s="69" t="s">
        <v>1395</v>
      </c>
      <c r="C1435" s="64"/>
      <c r="D1435" s="4"/>
    </row>
    <row r="1436" spans="1:4" s="63" customFormat="1" ht="12.75" customHeight="1" hidden="1">
      <c r="A1436" s="68" t="s">
        <v>1396</v>
      </c>
      <c r="B1436" s="69" t="s">
        <v>1397</v>
      </c>
      <c r="C1436" s="64"/>
      <c r="D1436" s="4"/>
    </row>
    <row r="1437" spans="1:4" s="63" customFormat="1" ht="12.75" customHeight="1" hidden="1">
      <c r="A1437" s="68" t="s">
        <v>1398</v>
      </c>
      <c r="B1437" s="69" t="s">
        <v>1399</v>
      </c>
      <c r="C1437" s="64"/>
      <c r="D1437" s="4"/>
    </row>
    <row r="1438" spans="1:4" s="63" customFormat="1" ht="12.75" customHeight="1" hidden="1">
      <c r="A1438" s="68" t="s">
        <v>1400</v>
      </c>
      <c r="B1438" s="69" t="s">
        <v>1401</v>
      </c>
      <c r="C1438" s="64"/>
      <c r="D1438" s="4"/>
    </row>
    <row r="1439" spans="1:4" s="63" customFormat="1" ht="12.75" customHeight="1" hidden="1">
      <c r="A1439" s="68" t="s">
        <v>1402</v>
      </c>
      <c r="B1439" s="69" t="s">
        <v>1403</v>
      </c>
      <c r="C1439" s="64"/>
      <c r="D1439" s="4"/>
    </row>
    <row r="1440" spans="1:4" s="63" customFormat="1" ht="12.75" customHeight="1" hidden="1">
      <c r="A1440" s="68" t="s">
        <v>1404</v>
      </c>
      <c r="B1440" s="69" t="s">
        <v>1405</v>
      </c>
      <c r="C1440" s="64"/>
      <c r="D1440" s="4"/>
    </row>
    <row r="1441" spans="1:4" s="63" customFormat="1" ht="12.75" customHeight="1" hidden="1">
      <c r="A1441" s="68" t="s">
        <v>1406</v>
      </c>
      <c r="B1441" s="69" t="s">
        <v>1407</v>
      </c>
      <c r="C1441" s="64"/>
      <c r="D1441" s="4"/>
    </row>
    <row r="1442" spans="1:4" s="63" customFormat="1" ht="12.75" customHeight="1" hidden="1">
      <c r="A1442" s="68" t="s">
        <v>1408</v>
      </c>
      <c r="B1442" s="69" t="s">
        <v>1409</v>
      </c>
      <c r="C1442" s="64"/>
      <c r="D1442" s="4"/>
    </row>
    <row r="1443" spans="1:4" s="63" customFormat="1" ht="12.75" customHeight="1" hidden="1">
      <c r="A1443" s="68" t="s">
        <v>1410</v>
      </c>
      <c r="B1443" s="69" t="s">
        <v>1411</v>
      </c>
      <c r="C1443" s="64"/>
      <c r="D1443" s="4"/>
    </row>
    <row r="1444" spans="1:4" s="63" customFormat="1" ht="12.75" customHeight="1" hidden="1">
      <c r="A1444" s="68" t="s">
        <v>1412</v>
      </c>
      <c r="B1444" s="69" t="s">
        <v>1413</v>
      </c>
      <c r="C1444" s="64"/>
      <c r="D1444" s="4"/>
    </row>
    <row r="1445" spans="1:4" s="63" customFormat="1" ht="12.75" customHeight="1" hidden="1">
      <c r="A1445" s="68" t="s">
        <v>1414</v>
      </c>
      <c r="B1445" s="69" t="s">
        <v>1415</v>
      </c>
      <c r="C1445" s="64"/>
      <c r="D1445" s="4"/>
    </row>
    <row r="1446" spans="1:4" s="63" customFormat="1" ht="12.75" customHeight="1" hidden="1">
      <c r="A1446" s="68" t="s">
        <v>1416</v>
      </c>
      <c r="B1446" s="69" t="s">
        <v>1417</v>
      </c>
      <c r="C1446" s="64"/>
      <c r="D1446" s="4"/>
    </row>
    <row r="1447" spans="1:4" s="63" customFormat="1" ht="12.75" customHeight="1" hidden="1">
      <c r="A1447" s="68" t="s">
        <v>1418</v>
      </c>
      <c r="B1447" s="69" t="s">
        <v>1419</v>
      </c>
      <c r="C1447" s="64"/>
      <c r="D1447" s="4"/>
    </row>
    <row r="1448" spans="1:4" s="63" customFormat="1" ht="12.75" customHeight="1" hidden="1">
      <c r="A1448" s="68" t="s">
        <v>1420</v>
      </c>
      <c r="B1448" s="69" t="s">
        <v>1421</v>
      </c>
      <c r="C1448" s="64"/>
      <c r="D1448" s="4"/>
    </row>
    <row r="1449" spans="1:4" s="63" customFormat="1" ht="12.75" customHeight="1" hidden="1">
      <c r="A1449" s="68" t="s">
        <v>1422</v>
      </c>
      <c r="B1449" s="69" t="s">
        <v>1423</v>
      </c>
      <c r="C1449" s="64"/>
      <c r="D1449" s="4"/>
    </row>
    <row r="1450" spans="1:4" s="63" customFormat="1" ht="12.75" customHeight="1" hidden="1">
      <c r="A1450" s="68" t="s">
        <v>1424</v>
      </c>
      <c r="B1450" s="69" t="s">
        <v>1425</v>
      </c>
      <c r="C1450" s="64"/>
      <c r="D1450" s="4"/>
    </row>
    <row r="1451" spans="1:4" s="63" customFormat="1" ht="12.75" customHeight="1" hidden="1">
      <c r="A1451" s="68" t="s">
        <v>1426</v>
      </c>
      <c r="B1451" s="69" t="s">
        <v>1427</v>
      </c>
      <c r="C1451" s="64"/>
      <c r="D1451" s="4"/>
    </row>
    <row r="1452" spans="1:4" s="63" customFormat="1" ht="12.75" customHeight="1" hidden="1">
      <c r="A1452" s="68" t="s">
        <v>1428</v>
      </c>
      <c r="B1452" s="69" t="s">
        <v>1429</v>
      </c>
      <c r="C1452" s="64"/>
      <c r="D1452" s="4"/>
    </row>
    <row r="1453" spans="1:4" s="63" customFormat="1" ht="12.75" customHeight="1" hidden="1">
      <c r="A1453" s="68" t="s">
        <v>1430</v>
      </c>
      <c r="B1453" s="69" t="s">
        <v>1431</v>
      </c>
      <c r="C1453" s="64"/>
      <c r="D1453" s="4"/>
    </row>
    <row r="1454" spans="1:4" s="63" customFormat="1" ht="12.75" customHeight="1" hidden="1">
      <c r="A1454" s="68" t="s">
        <v>1432</v>
      </c>
      <c r="B1454" s="69" t="s">
        <v>1433</v>
      </c>
      <c r="C1454" s="64"/>
      <c r="D1454" s="4"/>
    </row>
    <row r="1455" spans="1:4" s="63" customFormat="1" ht="12.75" customHeight="1" hidden="1">
      <c r="A1455" s="68" t="s">
        <v>1434</v>
      </c>
      <c r="B1455" s="69" t="s">
        <v>1435</v>
      </c>
      <c r="C1455" s="64"/>
      <c r="D1455" s="4"/>
    </row>
    <row r="1456" spans="1:4" s="63" customFormat="1" ht="12.75" customHeight="1" hidden="1">
      <c r="A1456" s="68" t="s">
        <v>1436</v>
      </c>
      <c r="B1456" s="69" t="s">
        <v>1437</v>
      </c>
      <c r="C1456" s="64"/>
      <c r="D1456" s="4"/>
    </row>
    <row r="1457" spans="1:4" s="63" customFormat="1" ht="12.75" customHeight="1" hidden="1">
      <c r="A1457" s="68" t="s">
        <v>1438</v>
      </c>
      <c r="B1457" s="69" t="s">
        <v>1439</v>
      </c>
      <c r="C1457" s="64"/>
      <c r="D1457" s="4"/>
    </row>
    <row r="1458" spans="1:4" s="63" customFormat="1" ht="12.75" customHeight="1" hidden="1">
      <c r="A1458" s="68" t="s">
        <v>1440</v>
      </c>
      <c r="B1458" s="69" t="s">
        <v>1441</v>
      </c>
      <c r="C1458" s="64"/>
      <c r="D1458" s="4"/>
    </row>
    <row r="1459" spans="1:4" s="63" customFormat="1" ht="12.75" customHeight="1" hidden="1">
      <c r="A1459" s="68" t="s">
        <v>1442</v>
      </c>
      <c r="B1459" s="69" t="s">
        <v>1443</v>
      </c>
      <c r="C1459" s="64"/>
      <c r="D1459" s="4"/>
    </row>
    <row r="1460" spans="1:4" s="63" customFormat="1" ht="12.75" customHeight="1" hidden="1">
      <c r="A1460" s="68" t="s">
        <v>1444</v>
      </c>
      <c r="B1460" s="69" t="s">
        <v>1445</v>
      </c>
      <c r="C1460" s="64"/>
      <c r="D1460" s="4"/>
    </row>
    <row r="1461" spans="1:4" s="63" customFormat="1" ht="12.75" customHeight="1" hidden="1">
      <c r="A1461" s="68" t="s">
        <v>1446</v>
      </c>
      <c r="B1461" s="69" t="s">
        <v>1447</v>
      </c>
      <c r="C1461" s="64"/>
      <c r="D1461" s="4"/>
    </row>
    <row r="1462" spans="1:4" s="63" customFormat="1" ht="12.75" customHeight="1" hidden="1">
      <c r="A1462" s="68" t="s">
        <v>1448</v>
      </c>
      <c r="B1462" s="69" t="s">
        <v>1449</v>
      </c>
      <c r="C1462" s="64"/>
      <c r="D1462" s="4"/>
    </row>
    <row r="1463" spans="1:4" s="63" customFormat="1" ht="12.75" customHeight="1" hidden="1">
      <c r="A1463" s="68" t="s">
        <v>1450</v>
      </c>
      <c r="B1463" s="69" t="s">
        <v>1451</v>
      </c>
      <c r="C1463" s="64"/>
      <c r="D1463" s="4"/>
    </row>
    <row r="1464" spans="1:4" s="63" customFormat="1" ht="12.75" customHeight="1" hidden="1">
      <c r="A1464" s="68" t="s">
        <v>1452</v>
      </c>
      <c r="B1464" s="69" t="s">
        <v>1453</v>
      </c>
      <c r="C1464" s="64"/>
      <c r="D1464" s="4"/>
    </row>
    <row r="1465" spans="1:4" s="63" customFormat="1" ht="12.75" customHeight="1" hidden="1">
      <c r="A1465" s="68" t="s">
        <v>1454</v>
      </c>
      <c r="B1465" s="69" t="s">
        <v>1455</v>
      </c>
      <c r="C1465" s="64"/>
      <c r="D1465" s="4"/>
    </row>
    <row r="1466" spans="1:4" s="63" customFormat="1" ht="12.75" customHeight="1" hidden="1">
      <c r="A1466" s="68" t="s">
        <v>1456</v>
      </c>
      <c r="B1466" s="69" t="s">
        <v>1457</v>
      </c>
      <c r="C1466" s="64"/>
      <c r="D1466" s="4"/>
    </row>
    <row r="1467" spans="1:4" s="63" customFormat="1" ht="12.75" customHeight="1" hidden="1">
      <c r="A1467" s="68" t="s">
        <v>1458</v>
      </c>
      <c r="B1467" s="69" t="s">
        <v>1459</v>
      </c>
      <c r="C1467" s="64"/>
      <c r="D1467" s="4"/>
    </row>
    <row r="1468" spans="1:4" s="63" customFormat="1" ht="12.75" customHeight="1" hidden="1">
      <c r="A1468" s="68" t="s">
        <v>1460</v>
      </c>
      <c r="B1468" s="69" t="s">
        <v>1461</v>
      </c>
      <c r="C1468" s="64"/>
      <c r="D1468" s="4"/>
    </row>
    <row r="1469" spans="1:4" s="63" customFormat="1" ht="12.75" customHeight="1" hidden="1">
      <c r="A1469" s="68" t="s">
        <v>1462</v>
      </c>
      <c r="B1469" s="69" t="s">
        <v>1463</v>
      </c>
      <c r="C1469" s="64"/>
      <c r="D1469" s="4"/>
    </row>
    <row r="1470" spans="1:4" s="63" customFormat="1" ht="12.75" customHeight="1" hidden="1">
      <c r="A1470" s="68" t="s">
        <v>1464</v>
      </c>
      <c r="B1470" s="69" t="s">
        <v>1465</v>
      </c>
      <c r="C1470" s="64"/>
      <c r="D1470" s="4"/>
    </row>
    <row r="1471" spans="1:4" s="63" customFormat="1" ht="12.75" customHeight="1" hidden="1">
      <c r="A1471" s="68" t="s">
        <v>1466</v>
      </c>
      <c r="B1471" s="69" t="s">
        <v>1467</v>
      </c>
      <c r="C1471" s="64"/>
      <c r="D1471" s="4"/>
    </row>
    <row r="1472" spans="1:4" s="63" customFormat="1" ht="12.75" customHeight="1" hidden="1">
      <c r="A1472" s="68" t="s">
        <v>1468</v>
      </c>
      <c r="B1472" s="69" t="s">
        <v>1469</v>
      </c>
      <c r="C1472" s="64"/>
      <c r="D1472" s="4"/>
    </row>
    <row r="1473" spans="1:4" s="63" customFormat="1" ht="12.75" customHeight="1" hidden="1">
      <c r="A1473" s="68" t="s">
        <v>1470</v>
      </c>
      <c r="B1473" s="69" t="s">
        <v>1471</v>
      </c>
      <c r="C1473" s="64"/>
      <c r="D1473" s="4"/>
    </row>
    <row r="1474" spans="1:4" s="63" customFormat="1" ht="12.75" customHeight="1" hidden="1">
      <c r="A1474" s="68" t="s">
        <v>1472</v>
      </c>
      <c r="B1474" s="69" t="s">
        <v>1473</v>
      </c>
      <c r="C1474" s="64"/>
      <c r="D1474" s="4"/>
    </row>
    <row r="1475" spans="1:4" s="63" customFormat="1" ht="12.75" customHeight="1" hidden="1">
      <c r="A1475" s="68" t="s">
        <v>1472</v>
      </c>
      <c r="B1475" s="69" t="s">
        <v>1474</v>
      </c>
      <c r="C1475" s="64"/>
      <c r="D1475" s="4"/>
    </row>
    <row r="1476" spans="1:4" s="63" customFormat="1" ht="12.75" customHeight="1" hidden="1">
      <c r="A1476" s="68" t="s">
        <v>1475</v>
      </c>
      <c r="B1476" s="69" t="s">
        <v>1476</v>
      </c>
      <c r="C1476" s="64"/>
      <c r="D1476" s="4"/>
    </row>
    <row r="1477" spans="1:4" s="63" customFormat="1" ht="12.75" customHeight="1" hidden="1">
      <c r="A1477" s="68" t="s">
        <v>1477</v>
      </c>
      <c r="B1477" s="69" t="s">
        <v>1478</v>
      </c>
      <c r="C1477" s="64"/>
      <c r="D1477" s="4"/>
    </row>
    <row r="1478" spans="1:4" s="63" customFormat="1" ht="12.75" customHeight="1" hidden="1">
      <c r="A1478" s="68" t="s">
        <v>1479</v>
      </c>
      <c r="B1478" s="69" t="s">
        <v>1480</v>
      </c>
      <c r="C1478" s="64"/>
      <c r="D1478" s="4"/>
    </row>
    <row r="1479" spans="1:4" s="63" customFormat="1" ht="12.75" customHeight="1" hidden="1">
      <c r="A1479" s="68" t="s">
        <v>1481</v>
      </c>
      <c r="B1479" s="69" t="s">
        <v>1482</v>
      </c>
      <c r="C1479" s="64"/>
      <c r="D1479" s="4"/>
    </row>
    <row r="1480" spans="1:4" s="63" customFormat="1" ht="12.75" customHeight="1" hidden="1">
      <c r="A1480" s="68" t="s">
        <v>1483</v>
      </c>
      <c r="B1480" s="69" t="s">
        <v>1484</v>
      </c>
      <c r="C1480" s="64"/>
      <c r="D1480" s="4"/>
    </row>
    <row r="1481" spans="1:4" s="63" customFormat="1" ht="12.75" customHeight="1" hidden="1">
      <c r="A1481" s="68" t="s">
        <v>1485</v>
      </c>
      <c r="B1481" s="69" t="s">
        <v>1486</v>
      </c>
      <c r="C1481" s="64"/>
      <c r="D1481" s="4"/>
    </row>
    <row r="1482" spans="1:4" s="63" customFormat="1" ht="12.75" customHeight="1" hidden="1">
      <c r="A1482" s="68" t="s">
        <v>1487</v>
      </c>
      <c r="B1482" s="69" t="s">
        <v>1488</v>
      </c>
      <c r="C1482" s="64"/>
      <c r="D1482" s="4"/>
    </row>
    <row r="1483" spans="1:4" s="63" customFormat="1" ht="12.75" customHeight="1" hidden="1">
      <c r="A1483" s="68" t="s">
        <v>1489</v>
      </c>
      <c r="B1483" s="69" t="s">
        <v>1490</v>
      </c>
      <c r="C1483" s="64"/>
      <c r="D1483" s="4"/>
    </row>
    <row r="1484" spans="1:4" s="63" customFormat="1" ht="12.75" customHeight="1" hidden="1">
      <c r="A1484" s="68" t="s">
        <v>1491</v>
      </c>
      <c r="B1484" s="69" t="s">
        <v>1492</v>
      </c>
      <c r="C1484" s="64"/>
      <c r="D1484" s="4"/>
    </row>
    <row r="1485" spans="1:4" s="63" customFormat="1" ht="12.75" customHeight="1" hidden="1">
      <c r="A1485" s="68" t="s">
        <v>1493</v>
      </c>
      <c r="B1485" s="69" t="s">
        <v>1494</v>
      </c>
      <c r="C1485" s="64"/>
      <c r="D1485" s="4"/>
    </row>
    <row r="1486" spans="1:4" s="63" customFormat="1" ht="12.75" customHeight="1" hidden="1">
      <c r="A1486" s="68" t="s">
        <v>1495</v>
      </c>
      <c r="B1486" s="69" t="s">
        <v>1496</v>
      </c>
      <c r="C1486" s="64"/>
      <c r="D1486" s="4"/>
    </row>
    <row r="1487" spans="1:4" s="63" customFormat="1" ht="12.75" customHeight="1" hidden="1">
      <c r="A1487" s="68" t="s">
        <v>1497</v>
      </c>
      <c r="B1487" s="69" t="s">
        <v>1498</v>
      </c>
      <c r="C1487" s="64"/>
      <c r="D1487" s="4"/>
    </row>
    <row r="1488" spans="1:4" s="63" customFormat="1" ht="12.75" customHeight="1" hidden="1">
      <c r="A1488" s="68" t="s">
        <v>1499</v>
      </c>
      <c r="B1488" s="69" t="s">
        <v>1500</v>
      </c>
      <c r="C1488" s="64"/>
      <c r="D1488" s="4"/>
    </row>
    <row r="1489" spans="1:4" s="63" customFormat="1" ht="12.75" customHeight="1" hidden="1">
      <c r="A1489" s="68" t="s">
        <v>1501</v>
      </c>
      <c r="B1489" s="69" t="s">
        <v>1502</v>
      </c>
      <c r="C1489" s="64"/>
      <c r="D1489" s="4"/>
    </row>
    <row r="1490" spans="1:4" s="63" customFormat="1" ht="12.75" customHeight="1" hidden="1">
      <c r="A1490" s="68" t="s">
        <v>1503</v>
      </c>
      <c r="B1490" s="69" t="s">
        <v>1504</v>
      </c>
      <c r="C1490" s="64"/>
      <c r="D1490" s="4"/>
    </row>
    <row r="1491" spans="1:4" s="63" customFormat="1" ht="12.75" customHeight="1" hidden="1">
      <c r="A1491" s="68" t="s">
        <v>1505</v>
      </c>
      <c r="B1491" s="69" t="s">
        <v>1506</v>
      </c>
      <c r="C1491" s="64"/>
      <c r="D1491" s="4"/>
    </row>
    <row r="1492" spans="1:4" s="63" customFormat="1" ht="12.75" customHeight="1" hidden="1">
      <c r="A1492" s="68" t="s">
        <v>1507</v>
      </c>
      <c r="B1492" s="69" t="s">
        <v>1508</v>
      </c>
      <c r="C1492" s="64"/>
      <c r="D1492" s="4"/>
    </row>
    <row r="1493" spans="1:4" s="63" customFormat="1" ht="12.75" customHeight="1" hidden="1">
      <c r="A1493" s="68" t="s">
        <v>1509</v>
      </c>
      <c r="B1493" s="69" t="s">
        <v>1510</v>
      </c>
      <c r="C1493" s="64"/>
      <c r="D1493" s="4"/>
    </row>
    <row r="1494" spans="1:4" s="63" customFormat="1" ht="12.75" customHeight="1" hidden="1">
      <c r="A1494" s="68" t="s">
        <v>1511</v>
      </c>
      <c r="B1494" s="69" t="s">
        <v>1512</v>
      </c>
      <c r="C1494" s="64"/>
      <c r="D1494" s="4"/>
    </row>
    <row r="1495" spans="1:4" s="63" customFormat="1" ht="12.75" customHeight="1" hidden="1">
      <c r="A1495" s="68" t="s">
        <v>1513</v>
      </c>
      <c r="B1495" s="69" t="s">
        <v>1514</v>
      </c>
      <c r="C1495" s="64"/>
      <c r="D1495" s="4"/>
    </row>
    <row r="1496" spans="1:4" s="63" customFormat="1" ht="12.75" customHeight="1" hidden="1">
      <c r="A1496" s="68" t="s">
        <v>1515</v>
      </c>
      <c r="B1496" s="69" t="s">
        <v>1516</v>
      </c>
      <c r="C1496" s="64"/>
      <c r="D1496" s="4"/>
    </row>
    <row r="1497" spans="1:4" s="63" customFormat="1" ht="12.75" customHeight="1" hidden="1">
      <c r="A1497" s="68" t="s">
        <v>1517</v>
      </c>
      <c r="B1497" s="69" t="s">
        <v>1518</v>
      </c>
      <c r="C1497" s="64"/>
      <c r="D1497" s="4"/>
    </row>
    <row r="1498" spans="1:4" s="63" customFormat="1" ht="12.75" customHeight="1" hidden="1">
      <c r="A1498" s="68" t="s">
        <v>1519</v>
      </c>
      <c r="B1498" s="69" t="s">
        <v>1520</v>
      </c>
      <c r="C1498" s="64"/>
      <c r="D1498" s="4"/>
    </row>
    <row r="1499" spans="1:4" s="63" customFormat="1" ht="12.75" customHeight="1" hidden="1">
      <c r="A1499" s="68" t="s">
        <v>1521</v>
      </c>
      <c r="B1499" s="69" t="s">
        <v>1522</v>
      </c>
      <c r="C1499" s="64"/>
      <c r="D1499" s="4"/>
    </row>
    <row r="1500" spans="1:4" s="63" customFormat="1" ht="12.75" customHeight="1" hidden="1">
      <c r="A1500" s="68" t="s">
        <v>1523</v>
      </c>
      <c r="B1500" s="69" t="s">
        <v>1524</v>
      </c>
      <c r="C1500" s="64"/>
      <c r="D1500" s="4"/>
    </row>
    <row r="1501" spans="1:4" s="63" customFormat="1" ht="12.75" customHeight="1" hidden="1">
      <c r="A1501" s="68" t="s">
        <v>1525</v>
      </c>
      <c r="B1501" s="69" t="s">
        <v>1526</v>
      </c>
      <c r="C1501" s="64"/>
      <c r="D1501" s="4"/>
    </row>
    <row r="1502" spans="1:4" s="63" customFormat="1" ht="12.75" customHeight="1" hidden="1">
      <c r="A1502" s="68" t="s">
        <v>1527</v>
      </c>
      <c r="B1502" s="69" t="s">
        <v>1528</v>
      </c>
      <c r="C1502" s="64"/>
      <c r="D1502" s="4"/>
    </row>
    <row r="1503" spans="1:4" s="63" customFormat="1" ht="12.75" customHeight="1" hidden="1">
      <c r="A1503" s="68" t="s">
        <v>1529</v>
      </c>
      <c r="B1503" s="69" t="s">
        <v>1530</v>
      </c>
      <c r="C1503" s="64"/>
      <c r="D1503" s="4"/>
    </row>
    <row r="1504" spans="1:4" s="63" customFormat="1" ht="12.75" customHeight="1" hidden="1">
      <c r="A1504" s="68" t="s">
        <v>1531</v>
      </c>
      <c r="B1504" s="69" t="s">
        <v>1532</v>
      </c>
      <c r="C1504" s="64"/>
      <c r="D1504" s="4"/>
    </row>
    <row r="1505" spans="1:4" s="63" customFormat="1" ht="12.75" customHeight="1" hidden="1">
      <c r="A1505" s="68" t="s">
        <v>1533</v>
      </c>
      <c r="B1505" s="69" t="s">
        <v>1534</v>
      </c>
      <c r="C1505" s="64"/>
      <c r="D1505" s="4"/>
    </row>
    <row r="1506" spans="1:4" s="63" customFormat="1" ht="12.75" customHeight="1" hidden="1">
      <c r="A1506" s="68" t="s">
        <v>1535</v>
      </c>
      <c r="B1506" s="69" t="s">
        <v>1536</v>
      </c>
      <c r="C1506" s="64"/>
      <c r="D1506" s="4"/>
    </row>
    <row r="1507" spans="1:4" s="63" customFormat="1" ht="12.75" customHeight="1" hidden="1">
      <c r="A1507" s="68" t="s">
        <v>1537</v>
      </c>
      <c r="B1507" s="69" t="s">
        <v>1538</v>
      </c>
      <c r="C1507" s="64"/>
      <c r="D1507" s="4"/>
    </row>
    <row r="1508" spans="1:4" s="63" customFormat="1" ht="12.75" customHeight="1" hidden="1">
      <c r="A1508" s="68" t="s">
        <v>1539</v>
      </c>
      <c r="B1508" s="69" t="s">
        <v>1540</v>
      </c>
      <c r="C1508" s="64"/>
      <c r="D1508" s="4"/>
    </row>
    <row r="1509" spans="1:4" s="63" customFormat="1" ht="12.75" customHeight="1" hidden="1">
      <c r="A1509" s="68" t="s">
        <v>1541</v>
      </c>
      <c r="B1509" s="69" t="s">
        <v>1542</v>
      </c>
      <c r="C1509" s="64"/>
      <c r="D1509" s="4"/>
    </row>
    <row r="1510" spans="1:4" s="63" customFormat="1" ht="12.75" customHeight="1" hidden="1">
      <c r="A1510" s="68" t="s">
        <v>1543</v>
      </c>
      <c r="B1510" s="69" t="s">
        <v>1544</v>
      </c>
      <c r="C1510" s="64"/>
      <c r="D1510" s="4"/>
    </row>
    <row r="1511" spans="1:4" s="63" customFormat="1" ht="12.75" customHeight="1" hidden="1">
      <c r="A1511" s="68" t="s">
        <v>1545</v>
      </c>
      <c r="B1511" s="69" t="s">
        <v>1546</v>
      </c>
      <c r="C1511" s="64"/>
      <c r="D1511" s="4"/>
    </row>
    <row r="1512" spans="1:4" s="63" customFormat="1" ht="12.75" customHeight="1" hidden="1">
      <c r="A1512" s="68" t="s">
        <v>1547</v>
      </c>
      <c r="B1512" s="69" t="s">
        <v>1548</v>
      </c>
      <c r="C1512" s="64"/>
      <c r="D1512" s="4"/>
    </row>
    <row r="1513" spans="1:4" s="63" customFormat="1" ht="12.75" customHeight="1" hidden="1">
      <c r="A1513" s="68" t="s">
        <v>1549</v>
      </c>
      <c r="B1513" s="69" t="s">
        <v>1550</v>
      </c>
      <c r="C1513" s="64"/>
      <c r="D1513" s="4"/>
    </row>
    <row r="1514" spans="1:4" s="63" customFormat="1" ht="12.75" customHeight="1" hidden="1">
      <c r="A1514" s="68" t="s">
        <v>1551</v>
      </c>
      <c r="B1514" s="69" t="s">
        <v>1552</v>
      </c>
      <c r="C1514" s="64"/>
      <c r="D1514" s="4"/>
    </row>
    <row r="1515" spans="1:4" s="63" customFormat="1" ht="12.75" customHeight="1" hidden="1">
      <c r="A1515" s="68" t="s">
        <v>1553</v>
      </c>
      <c r="B1515" s="69" t="s">
        <v>1554</v>
      </c>
      <c r="C1515" s="64"/>
      <c r="D1515" s="4"/>
    </row>
    <row r="1516" spans="1:4" s="63" customFormat="1" ht="12.75" customHeight="1" hidden="1">
      <c r="A1516" s="68" t="s">
        <v>1555</v>
      </c>
      <c r="B1516" s="69" t="s">
        <v>1556</v>
      </c>
      <c r="C1516" s="64"/>
      <c r="D1516" s="4"/>
    </row>
    <row r="1517" spans="1:4" s="63" customFormat="1" ht="12.75" customHeight="1" hidden="1">
      <c r="A1517" s="68" t="s">
        <v>1557</v>
      </c>
      <c r="B1517" s="69" t="s">
        <v>1558</v>
      </c>
      <c r="C1517" s="64"/>
      <c r="D1517" s="4"/>
    </row>
    <row r="1518" spans="1:4" s="63" customFormat="1" ht="12.75" customHeight="1" hidden="1">
      <c r="A1518" s="68" t="s">
        <v>1559</v>
      </c>
      <c r="B1518" s="69" t="s">
        <v>1560</v>
      </c>
      <c r="C1518" s="64"/>
      <c r="D1518" s="4"/>
    </row>
    <row r="1519" spans="1:4" s="63" customFormat="1" ht="12.75" customHeight="1" hidden="1">
      <c r="A1519" s="68" t="s">
        <v>1561</v>
      </c>
      <c r="B1519" s="69" t="s">
        <v>1562</v>
      </c>
      <c r="C1519" s="64"/>
      <c r="D1519" s="4"/>
    </row>
    <row r="1520" spans="1:4" s="63" customFormat="1" ht="12.75" customHeight="1" hidden="1">
      <c r="A1520" s="68" t="s">
        <v>1563</v>
      </c>
      <c r="B1520" s="69" t="s">
        <v>1564</v>
      </c>
      <c r="C1520" s="64"/>
      <c r="D1520" s="4"/>
    </row>
    <row r="1521" spans="1:4" s="63" customFormat="1" ht="12.75" customHeight="1" hidden="1">
      <c r="A1521" s="68" t="s">
        <v>1565</v>
      </c>
      <c r="B1521" s="69" t="s">
        <v>1566</v>
      </c>
      <c r="C1521" s="64"/>
      <c r="D1521" s="4"/>
    </row>
    <row r="1522" spans="1:4" s="63" customFormat="1" ht="12.75" customHeight="1" hidden="1">
      <c r="A1522" s="68" t="s">
        <v>1567</v>
      </c>
      <c r="B1522" s="69" t="s">
        <v>1568</v>
      </c>
      <c r="C1522" s="64"/>
      <c r="D1522" s="4"/>
    </row>
    <row r="1523" spans="1:4" s="63" customFormat="1" ht="12.75" customHeight="1" hidden="1">
      <c r="A1523" s="68" t="s">
        <v>1569</v>
      </c>
      <c r="B1523" s="69" t="s">
        <v>1570</v>
      </c>
      <c r="C1523" s="64"/>
      <c r="D1523" s="4"/>
    </row>
    <row r="1524" spans="1:4" s="63" customFormat="1" ht="12.75" customHeight="1" hidden="1">
      <c r="A1524" s="68" t="s">
        <v>1571</v>
      </c>
      <c r="B1524" s="69" t="s">
        <v>1572</v>
      </c>
      <c r="C1524" s="64"/>
      <c r="D1524" s="4"/>
    </row>
    <row r="1525" spans="1:4" s="63" customFormat="1" ht="12.75" customHeight="1" hidden="1">
      <c r="A1525" s="68" t="s">
        <v>1573</v>
      </c>
      <c r="B1525" s="69" t="s">
        <v>1574</v>
      </c>
      <c r="C1525" s="64"/>
      <c r="D1525" s="4"/>
    </row>
    <row r="1526" spans="1:4" s="63" customFormat="1" ht="12.75" customHeight="1" hidden="1">
      <c r="A1526" s="68" t="s">
        <v>1575</v>
      </c>
      <c r="B1526" s="69" t="s">
        <v>1576</v>
      </c>
      <c r="C1526" s="64"/>
      <c r="D1526" s="4"/>
    </row>
    <row r="1527" spans="1:4" s="63" customFormat="1" ht="12.75" customHeight="1" hidden="1">
      <c r="A1527" s="68" t="s">
        <v>1577</v>
      </c>
      <c r="B1527" s="69" t="s">
        <v>1578</v>
      </c>
      <c r="C1527" s="64"/>
      <c r="D1527" s="4"/>
    </row>
    <row r="1528" spans="1:4" s="63" customFormat="1" ht="12.75" customHeight="1" hidden="1">
      <c r="A1528" s="68" t="s">
        <v>1579</v>
      </c>
      <c r="B1528" s="69" t="s">
        <v>1580</v>
      </c>
      <c r="C1528" s="64"/>
      <c r="D1528" s="4"/>
    </row>
    <row r="1529" spans="1:4" s="63" customFormat="1" ht="12.75" customHeight="1" hidden="1">
      <c r="A1529" s="68" t="s">
        <v>1581</v>
      </c>
      <c r="B1529" s="69" t="s">
        <v>1582</v>
      </c>
      <c r="C1529" s="64"/>
      <c r="D1529" s="4"/>
    </row>
    <row r="1530" spans="1:4" s="63" customFormat="1" ht="12.75" customHeight="1" hidden="1">
      <c r="A1530" s="68" t="s">
        <v>1583</v>
      </c>
      <c r="B1530" s="69" t="s">
        <v>1584</v>
      </c>
      <c r="C1530" s="64"/>
      <c r="D1530" s="4"/>
    </row>
    <row r="1531" spans="1:4" s="63" customFormat="1" ht="12.75" customHeight="1" hidden="1">
      <c r="A1531" s="68" t="s">
        <v>1585</v>
      </c>
      <c r="B1531" s="69" t="s">
        <v>1586</v>
      </c>
      <c r="C1531" s="64"/>
      <c r="D1531" s="4"/>
    </row>
    <row r="1532" spans="1:4" s="63" customFormat="1" ht="12.75" customHeight="1" hidden="1">
      <c r="A1532" s="68" t="s">
        <v>1587</v>
      </c>
      <c r="B1532" s="69" t="s">
        <v>1588</v>
      </c>
      <c r="C1532" s="64"/>
      <c r="D1532" s="4"/>
    </row>
    <row r="1533" spans="1:4" s="63" customFormat="1" ht="12.75" customHeight="1" hidden="1">
      <c r="A1533" s="68" t="s">
        <v>1589</v>
      </c>
      <c r="B1533" s="69" t="s">
        <v>1590</v>
      </c>
      <c r="C1533" s="64"/>
      <c r="D1533" s="4"/>
    </row>
    <row r="1534" spans="1:4" s="63" customFormat="1" ht="12.75" customHeight="1" hidden="1">
      <c r="A1534" s="68" t="s">
        <v>1591</v>
      </c>
      <c r="B1534" s="69" t="s">
        <v>1592</v>
      </c>
      <c r="C1534" s="64"/>
      <c r="D1534" s="4"/>
    </row>
    <row r="1535" spans="1:4" s="63" customFormat="1" ht="12.75" customHeight="1" hidden="1">
      <c r="A1535" s="68" t="s">
        <v>1593</v>
      </c>
      <c r="B1535" s="69" t="s">
        <v>1594</v>
      </c>
      <c r="C1535" s="64"/>
      <c r="D1535" s="4"/>
    </row>
    <row r="1536" spans="1:4" s="63" customFormat="1" ht="12.75" customHeight="1" hidden="1">
      <c r="A1536" s="68" t="s">
        <v>1595</v>
      </c>
      <c r="B1536" s="69" t="s">
        <v>1596</v>
      </c>
      <c r="C1536" s="64"/>
      <c r="D1536" s="4"/>
    </row>
    <row r="1537" spans="1:4" s="63" customFormat="1" ht="12.75" customHeight="1" hidden="1">
      <c r="A1537" s="68" t="s">
        <v>1597</v>
      </c>
      <c r="B1537" s="69" t="s">
        <v>1598</v>
      </c>
      <c r="C1537" s="64"/>
      <c r="D1537" s="4"/>
    </row>
    <row r="1538" spans="1:4" s="63" customFormat="1" ht="12.75" customHeight="1" hidden="1">
      <c r="A1538" s="68" t="s">
        <v>1599</v>
      </c>
      <c r="B1538" s="69" t="s">
        <v>1600</v>
      </c>
      <c r="C1538" s="64"/>
      <c r="D1538" s="4"/>
    </row>
    <row r="1539" spans="1:4" s="63" customFormat="1" ht="12.75" customHeight="1" hidden="1">
      <c r="A1539" s="68" t="s">
        <v>1601</v>
      </c>
      <c r="B1539" s="69" t="s">
        <v>1602</v>
      </c>
      <c r="C1539" s="64"/>
      <c r="D1539" s="4"/>
    </row>
    <row r="1540" spans="1:4" s="63" customFormat="1" ht="12.75" customHeight="1" hidden="1">
      <c r="A1540" s="68" t="s">
        <v>1603</v>
      </c>
      <c r="B1540" s="69" t="s">
        <v>1604</v>
      </c>
      <c r="C1540" s="64"/>
      <c r="D1540" s="4"/>
    </row>
    <row r="1541" spans="1:4" s="63" customFormat="1" ht="12.75" customHeight="1" hidden="1">
      <c r="A1541" s="68" t="s">
        <v>1605</v>
      </c>
      <c r="B1541" s="69" t="s">
        <v>1606</v>
      </c>
      <c r="C1541" s="64"/>
      <c r="D1541" s="4"/>
    </row>
    <row r="1542" spans="1:4" s="63" customFormat="1" ht="12.75" customHeight="1" hidden="1">
      <c r="A1542" s="68" t="s">
        <v>1607</v>
      </c>
      <c r="B1542" s="69" t="s">
        <v>1608</v>
      </c>
      <c r="C1542" s="64"/>
      <c r="D1542" s="4"/>
    </row>
    <row r="1543" spans="1:4" s="63" customFormat="1" ht="12.75" customHeight="1" hidden="1">
      <c r="A1543" s="68" t="s">
        <v>1609</v>
      </c>
      <c r="B1543" s="69" t="s">
        <v>1610</v>
      </c>
      <c r="C1543" s="64"/>
      <c r="D1543" s="4"/>
    </row>
    <row r="1544" spans="1:4" s="63" customFormat="1" ht="12.75" customHeight="1" hidden="1">
      <c r="A1544" s="68" t="s">
        <v>1611</v>
      </c>
      <c r="B1544" s="69" t="s">
        <v>1612</v>
      </c>
      <c r="C1544" s="64"/>
      <c r="D1544" s="4"/>
    </row>
    <row r="1545" spans="1:4" s="63" customFormat="1" ht="12.75" customHeight="1" hidden="1">
      <c r="A1545" s="68" t="s">
        <v>1613</v>
      </c>
      <c r="B1545" s="69" t="s">
        <v>1614</v>
      </c>
      <c r="C1545" s="64"/>
      <c r="D1545" s="4"/>
    </row>
    <row r="1546" spans="1:4" s="63" customFormat="1" ht="12.75" customHeight="1" hidden="1">
      <c r="A1546" s="68" t="s">
        <v>1615</v>
      </c>
      <c r="B1546" s="69" t="s">
        <v>1616</v>
      </c>
      <c r="C1546" s="64"/>
      <c r="D1546" s="4"/>
    </row>
    <row r="1547" spans="1:4" s="63" customFormat="1" ht="12.75" customHeight="1" hidden="1">
      <c r="A1547" s="68" t="s">
        <v>1617</v>
      </c>
      <c r="B1547" s="69" t="s">
        <v>1618</v>
      </c>
      <c r="C1547" s="64"/>
      <c r="D1547" s="4"/>
    </row>
    <row r="1548" spans="1:4" s="63" customFormat="1" ht="12.75" customHeight="1" hidden="1">
      <c r="A1548" s="68" t="s">
        <v>1619</v>
      </c>
      <c r="B1548" s="69" t="s">
        <v>1620</v>
      </c>
      <c r="C1548" s="64"/>
      <c r="D1548" s="4"/>
    </row>
    <row r="1549" spans="1:4" s="63" customFormat="1" ht="12.75" customHeight="1" hidden="1">
      <c r="A1549" s="68" t="s">
        <v>1621</v>
      </c>
      <c r="B1549" s="69" t="s">
        <v>1622</v>
      </c>
      <c r="C1549" s="64"/>
      <c r="D1549" s="4"/>
    </row>
    <row r="1550" spans="1:4" s="63" customFormat="1" ht="12.75" customHeight="1" hidden="1">
      <c r="A1550" s="68" t="s">
        <v>1623</v>
      </c>
      <c r="B1550" s="69" t="s">
        <v>1624</v>
      </c>
      <c r="C1550" s="64"/>
      <c r="D1550" s="4"/>
    </row>
    <row r="1551" spans="1:4" s="63" customFormat="1" ht="12.75" customHeight="1" hidden="1">
      <c r="A1551" s="68" t="s">
        <v>1625</v>
      </c>
      <c r="B1551" s="69" t="s">
        <v>1626</v>
      </c>
      <c r="C1551" s="64"/>
      <c r="D1551" s="4"/>
    </row>
    <row r="1552" spans="1:4" s="63" customFormat="1" ht="12.75" customHeight="1" hidden="1">
      <c r="A1552" s="68" t="s">
        <v>1627</v>
      </c>
      <c r="B1552" s="69" t="s">
        <v>1628</v>
      </c>
      <c r="C1552" s="64"/>
      <c r="D1552" s="4"/>
    </row>
    <row r="1553" spans="1:4" s="63" customFormat="1" ht="12.75" customHeight="1" hidden="1">
      <c r="A1553" s="68" t="s">
        <v>1629</v>
      </c>
      <c r="B1553" s="69" t="s">
        <v>1630</v>
      </c>
      <c r="C1553" s="64"/>
      <c r="D1553" s="4"/>
    </row>
    <row r="1554" spans="1:4" s="63" customFormat="1" ht="12.75" customHeight="1" hidden="1">
      <c r="A1554" s="68" t="s">
        <v>1631</v>
      </c>
      <c r="B1554" s="69" t="s">
        <v>1632</v>
      </c>
      <c r="C1554" s="64"/>
      <c r="D1554" s="4"/>
    </row>
    <row r="1555" spans="1:4" s="63" customFormat="1" ht="12.75" customHeight="1" hidden="1">
      <c r="A1555" s="68" t="s">
        <v>1633</v>
      </c>
      <c r="B1555" s="69" t="s">
        <v>1634</v>
      </c>
      <c r="C1555" s="64"/>
      <c r="D1555" s="4"/>
    </row>
    <row r="1556" spans="1:4" s="63" customFormat="1" ht="12.75" customHeight="1" hidden="1">
      <c r="A1556" s="68" t="s">
        <v>1635</v>
      </c>
      <c r="B1556" s="69" t="s">
        <v>1636</v>
      </c>
      <c r="C1556" s="64"/>
      <c r="D1556" s="4"/>
    </row>
    <row r="1557" spans="1:4" s="63" customFormat="1" ht="12.75" customHeight="1" hidden="1">
      <c r="A1557" s="68" t="s">
        <v>1637</v>
      </c>
      <c r="B1557" s="69" t="s">
        <v>1638</v>
      </c>
      <c r="C1557" s="64"/>
      <c r="D1557" s="4"/>
    </row>
    <row r="1558" spans="1:4" s="63" customFormat="1" ht="12.75" customHeight="1" hidden="1">
      <c r="A1558" s="68" t="s">
        <v>1639</v>
      </c>
      <c r="B1558" s="69" t="s">
        <v>1640</v>
      </c>
      <c r="C1558" s="64"/>
      <c r="D1558" s="4"/>
    </row>
    <row r="1559" spans="1:4" s="63" customFormat="1" ht="12.75" customHeight="1" hidden="1">
      <c r="A1559" s="68" t="s">
        <v>1641</v>
      </c>
      <c r="B1559" s="69" t="s">
        <v>1642</v>
      </c>
      <c r="C1559" s="64"/>
      <c r="D1559" s="4"/>
    </row>
    <row r="1560" spans="1:4" s="63" customFormat="1" ht="12.75" customHeight="1" hidden="1">
      <c r="A1560" s="68" t="s">
        <v>1643</v>
      </c>
      <c r="B1560" s="69" t="s">
        <v>1644</v>
      </c>
      <c r="C1560" s="64"/>
      <c r="D1560" s="4"/>
    </row>
    <row r="1561" spans="1:4" s="63" customFormat="1" ht="12.75" customHeight="1" hidden="1">
      <c r="A1561" s="68" t="s">
        <v>1645</v>
      </c>
      <c r="B1561" s="69" t="s">
        <v>1646</v>
      </c>
      <c r="C1561" s="64"/>
      <c r="D1561" s="4"/>
    </row>
    <row r="1562" spans="1:4" s="63" customFormat="1" ht="12.75" customHeight="1" hidden="1">
      <c r="A1562" s="68" t="s">
        <v>1647</v>
      </c>
      <c r="B1562" s="69" t="s">
        <v>1648</v>
      </c>
      <c r="C1562" s="64"/>
      <c r="D1562" s="4"/>
    </row>
    <row r="1563" spans="1:4" s="63" customFormat="1" ht="12.75" customHeight="1" hidden="1">
      <c r="A1563" s="68" t="s">
        <v>1649</v>
      </c>
      <c r="B1563" s="69" t="s">
        <v>1650</v>
      </c>
      <c r="C1563" s="64"/>
      <c r="D1563" s="4"/>
    </row>
    <row r="1564" spans="1:4" s="63" customFormat="1" ht="12.75" customHeight="1" hidden="1">
      <c r="A1564" s="68" t="s">
        <v>1651</v>
      </c>
      <c r="B1564" s="69" t="s">
        <v>1652</v>
      </c>
      <c r="C1564" s="64"/>
      <c r="D1564" s="4"/>
    </row>
    <row r="1565" spans="1:4" s="63" customFormat="1" ht="12.75" customHeight="1" hidden="1">
      <c r="A1565" s="68" t="s">
        <v>1653</v>
      </c>
      <c r="B1565" s="69" t="s">
        <v>1654</v>
      </c>
      <c r="C1565" s="64"/>
      <c r="D1565" s="4"/>
    </row>
    <row r="1566" spans="1:4" s="63" customFormat="1" ht="12.75" customHeight="1" hidden="1">
      <c r="A1566" s="68" t="s">
        <v>1655</v>
      </c>
      <c r="B1566" s="69" t="s">
        <v>1656</v>
      </c>
      <c r="C1566" s="64"/>
      <c r="D1566" s="4"/>
    </row>
    <row r="1567" spans="1:4" s="63" customFormat="1" ht="12.75" customHeight="1" hidden="1">
      <c r="A1567" s="68" t="s">
        <v>1657</v>
      </c>
      <c r="B1567" s="69" t="s">
        <v>1658</v>
      </c>
      <c r="C1567" s="64"/>
      <c r="D1567" s="4"/>
    </row>
    <row r="1568" spans="1:4" s="63" customFormat="1" ht="12.75" customHeight="1" hidden="1">
      <c r="A1568" s="68" t="s">
        <v>1659</v>
      </c>
      <c r="B1568" s="69" t="s">
        <v>1660</v>
      </c>
      <c r="C1568" s="64"/>
      <c r="D1568" s="4"/>
    </row>
    <row r="1569" spans="1:4" s="63" customFormat="1" ht="12.75" customHeight="1" hidden="1">
      <c r="A1569" s="68" t="s">
        <v>1661</v>
      </c>
      <c r="B1569" s="69" t="s">
        <v>1662</v>
      </c>
      <c r="C1569" s="64"/>
      <c r="D1569" s="4"/>
    </row>
    <row r="1570" spans="1:4" s="63" customFormat="1" ht="12.75" customHeight="1" hidden="1">
      <c r="A1570" s="68" t="s">
        <v>1663</v>
      </c>
      <c r="B1570" s="69" t="s">
        <v>1664</v>
      </c>
      <c r="C1570" s="64"/>
      <c r="D1570" s="4"/>
    </row>
    <row r="1571" spans="1:4" s="63" customFormat="1" ht="12.75" customHeight="1" hidden="1">
      <c r="A1571" s="68" t="s">
        <v>1665</v>
      </c>
      <c r="B1571" s="69" t="s">
        <v>1666</v>
      </c>
      <c r="C1571" s="64"/>
      <c r="D1571" s="4"/>
    </row>
    <row r="1572" spans="1:4" s="63" customFormat="1" ht="12.75" customHeight="1" hidden="1">
      <c r="A1572" s="68" t="s">
        <v>1667</v>
      </c>
      <c r="B1572" s="69" t="s">
        <v>1668</v>
      </c>
      <c r="C1572" s="64"/>
      <c r="D1572" s="4"/>
    </row>
    <row r="1573" spans="1:4" s="63" customFormat="1" ht="12.75" customHeight="1" hidden="1">
      <c r="A1573" s="68" t="s">
        <v>1669</v>
      </c>
      <c r="B1573" s="69" t="s">
        <v>1670</v>
      </c>
      <c r="C1573" s="64"/>
      <c r="D1573" s="4"/>
    </row>
    <row r="1574" spans="1:4" s="63" customFormat="1" ht="12.75" customHeight="1" hidden="1">
      <c r="A1574" s="68" t="s">
        <v>1671</v>
      </c>
      <c r="B1574" s="69" t="s">
        <v>1672</v>
      </c>
      <c r="C1574" s="64"/>
      <c r="D1574" s="4"/>
    </row>
    <row r="1575" spans="1:4" s="63" customFormat="1" ht="12.75" customHeight="1" hidden="1">
      <c r="A1575" s="68" t="s">
        <v>1673</v>
      </c>
      <c r="B1575" s="69" t="s">
        <v>1674</v>
      </c>
      <c r="C1575" s="64"/>
      <c r="D1575" s="4"/>
    </row>
    <row r="1576" spans="1:4" s="63" customFormat="1" ht="12.75" customHeight="1" hidden="1">
      <c r="A1576" s="68" t="s">
        <v>1675</v>
      </c>
      <c r="B1576" s="69" t="s">
        <v>1676</v>
      </c>
      <c r="C1576" s="64"/>
      <c r="D1576" s="4"/>
    </row>
    <row r="1577" spans="1:4" s="63" customFormat="1" ht="12.75" customHeight="1" hidden="1">
      <c r="A1577" s="68" t="s">
        <v>1677</v>
      </c>
      <c r="B1577" s="69" t="s">
        <v>1678</v>
      </c>
      <c r="C1577" s="64"/>
      <c r="D1577" s="4"/>
    </row>
    <row r="1578" spans="1:4" s="63" customFormat="1" ht="12.75" customHeight="1" hidden="1">
      <c r="A1578" s="68" t="s">
        <v>1679</v>
      </c>
      <c r="B1578" s="69" t="s">
        <v>1680</v>
      </c>
      <c r="C1578" s="64"/>
      <c r="D1578" s="4"/>
    </row>
    <row r="1579" spans="1:4" s="63" customFormat="1" ht="12.75" customHeight="1" hidden="1">
      <c r="A1579" s="68" t="s">
        <v>1681</v>
      </c>
      <c r="B1579" s="69" t="s">
        <v>1682</v>
      </c>
      <c r="C1579" s="64"/>
      <c r="D1579" s="4"/>
    </row>
    <row r="1580" spans="1:4" s="63" customFormat="1" ht="12.75" customHeight="1" hidden="1">
      <c r="A1580" s="68" t="s">
        <v>1683</v>
      </c>
      <c r="B1580" s="69" t="s">
        <v>1684</v>
      </c>
      <c r="C1580" s="64"/>
      <c r="D1580" s="4"/>
    </row>
    <row r="1581" spans="1:4" s="63" customFormat="1" ht="12.75" customHeight="1" hidden="1">
      <c r="A1581" s="68" t="s">
        <v>1685</v>
      </c>
      <c r="B1581" s="69" t="s">
        <v>1686</v>
      </c>
      <c r="C1581" s="64"/>
      <c r="D1581" s="4"/>
    </row>
    <row r="1582" spans="1:4" s="63" customFormat="1" ht="12.75" customHeight="1" hidden="1">
      <c r="A1582" s="68" t="s">
        <v>1687</v>
      </c>
      <c r="B1582" s="69" t="s">
        <v>1688</v>
      </c>
      <c r="C1582" s="64"/>
      <c r="D1582" s="4"/>
    </row>
    <row r="1583" spans="1:4" s="63" customFormat="1" ht="12.75" customHeight="1" hidden="1">
      <c r="A1583" s="68" t="s">
        <v>1689</v>
      </c>
      <c r="B1583" s="69" t="s">
        <v>1690</v>
      </c>
      <c r="C1583" s="64"/>
      <c r="D1583" s="4"/>
    </row>
    <row r="1584" spans="1:4" s="63" customFormat="1" ht="12.75" customHeight="1" hidden="1">
      <c r="A1584" s="68" t="s">
        <v>1691</v>
      </c>
      <c r="B1584" s="69" t="s">
        <v>1692</v>
      </c>
      <c r="C1584" s="64"/>
      <c r="D1584" s="4"/>
    </row>
    <row r="1585" spans="1:4" s="63" customFormat="1" ht="12.75" customHeight="1" hidden="1">
      <c r="A1585" s="68" t="s">
        <v>1693</v>
      </c>
      <c r="B1585" s="69" t="s">
        <v>1694</v>
      </c>
      <c r="C1585" s="64"/>
      <c r="D1585" s="4"/>
    </row>
    <row r="1586" spans="1:4" s="63" customFormat="1" ht="12.75" customHeight="1" hidden="1">
      <c r="A1586" s="68" t="s">
        <v>1695</v>
      </c>
      <c r="B1586" s="69" t="s">
        <v>1696</v>
      </c>
      <c r="C1586" s="64"/>
      <c r="D1586" s="4"/>
    </row>
    <row r="1587" spans="1:4" s="63" customFormat="1" ht="12.75" customHeight="1" hidden="1">
      <c r="A1587" s="68" t="s">
        <v>1697</v>
      </c>
      <c r="B1587" s="69" t="s">
        <v>1698</v>
      </c>
      <c r="C1587" s="64"/>
      <c r="D1587" s="4"/>
    </row>
    <row r="1588" spans="1:4" s="63" customFormat="1" ht="12.75" customHeight="1" hidden="1">
      <c r="A1588" s="68" t="s">
        <v>1699</v>
      </c>
      <c r="B1588" s="69" t="s">
        <v>1700</v>
      </c>
      <c r="C1588" s="64"/>
      <c r="D1588" s="4"/>
    </row>
    <row r="1589" spans="1:4" s="63" customFormat="1" ht="12.75" customHeight="1" hidden="1">
      <c r="A1589" s="68" t="s">
        <v>1701</v>
      </c>
      <c r="B1589" s="69" t="s">
        <v>1702</v>
      </c>
      <c r="C1589" s="64"/>
      <c r="D1589" s="4"/>
    </row>
    <row r="1590" spans="1:4" s="63" customFormat="1" ht="12.75" customHeight="1" hidden="1">
      <c r="A1590" s="68" t="s">
        <v>1703</v>
      </c>
      <c r="B1590" s="69" t="s">
        <v>1704</v>
      </c>
      <c r="C1590" s="64"/>
      <c r="D1590" s="4"/>
    </row>
    <row r="1591" spans="1:4" s="63" customFormat="1" ht="12.75" customHeight="1" hidden="1">
      <c r="A1591" s="68" t="s">
        <v>1705</v>
      </c>
      <c r="B1591" s="69" t="s">
        <v>1706</v>
      </c>
      <c r="C1591" s="64"/>
      <c r="D1591" s="4"/>
    </row>
    <row r="1592" spans="1:4" s="63" customFormat="1" ht="12.75" customHeight="1" hidden="1">
      <c r="A1592" s="68" t="s">
        <v>1707</v>
      </c>
      <c r="B1592" s="69" t="s">
        <v>1708</v>
      </c>
      <c r="C1592" s="64"/>
      <c r="D1592" s="4"/>
    </row>
    <row r="1593" spans="1:4" s="63" customFormat="1" ht="12.75" customHeight="1" hidden="1">
      <c r="A1593" s="68" t="s">
        <v>1709</v>
      </c>
      <c r="B1593" s="69" t="s">
        <v>1710</v>
      </c>
      <c r="C1593" s="64"/>
      <c r="D1593" s="4"/>
    </row>
    <row r="1594" spans="1:4" s="63" customFormat="1" ht="12.75" customHeight="1" hidden="1">
      <c r="A1594" s="68" t="s">
        <v>1711</v>
      </c>
      <c r="B1594" s="69" t="s">
        <v>1712</v>
      </c>
      <c r="C1594" s="64"/>
      <c r="D1594" s="4"/>
    </row>
    <row r="1595" spans="1:4" s="63" customFormat="1" ht="12.75" customHeight="1" hidden="1">
      <c r="A1595" s="68" t="s">
        <v>1713</v>
      </c>
      <c r="B1595" s="69" t="s">
        <v>1714</v>
      </c>
      <c r="C1595" s="64"/>
      <c r="D1595" s="4"/>
    </row>
    <row r="1596" spans="1:4" s="63" customFormat="1" ht="12.75" customHeight="1" hidden="1">
      <c r="A1596" s="68" t="s">
        <v>1715</v>
      </c>
      <c r="B1596" s="69" t="s">
        <v>1716</v>
      </c>
      <c r="C1596" s="64"/>
      <c r="D1596" s="4"/>
    </row>
    <row r="1597" spans="1:4" s="63" customFormat="1" ht="12.75" customHeight="1" hidden="1">
      <c r="A1597" s="68" t="s">
        <v>1717</v>
      </c>
      <c r="B1597" s="69" t="s">
        <v>1718</v>
      </c>
      <c r="C1597" s="64"/>
      <c r="D1597" s="4"/>
    </row>
    <row r="1598" spans="1:4" s="63" customFormat="1" ht="12.75" customHeight="1" hidden="1">
      <c r="A1598" s="68" t="s">
        <v>1719</v>
      </c>
      <c r="B1598" s="69" t="s">
        <v>1720</v>
      </c>
      <c r="C1598" s="64"/>
      <c r="D1598" s="4"/>
    </row>
    <row r="1599" spans="1:4" s="63" customFormat="1" ht="12.75" customHeight="1" hidden="1">
      <c r="A1599" s="68" t="s">
        <v>1721</v>
      </c>
      <c r="B1599" s="69" t="s">
        <v>1722</v>
      </c>
      <c r="C1599" s="64"/>
      <c r="D1599" s="4"/>
    </row>
    <row r="1600" spans="1:4" s="63" customFormat="1" ht="12.75" customHeight="1" hidden="1">
      <c r="A1600" s="68" t="s">
        <v>1723</v>
      </c>
      <c r="B1600" s="69" t="s">
        <v>1724</v>
      </c>
      <c r="C1600" s="64"/>
      <c r="D1600" s="4"/>
    </row>
    <row r="1601" spans="1:4" s="63" customFormat="1" ht="12.75" customHeight="1" hidden="1">
      <c r="A1601" s="68" t="s">
        <v>1725</v>
      </c>
      <c r="B1601" s="69" t="s">
        <v>1726</v>
      </c>
      <c r="C1601" s="64"/>
      <c r="D1601" s="4"/>
    </row>
    <row r="1602" spans="1:4" s="63" customFormat="1" ht="12.75" customHeight="1" hidden="1">
      <c r="A1602" s="68" t="s">
        <v>1727</v>
      </c>
      <c r="B1602" s="69" t="s">
        <v>1728</v>
      </c>
      <c r="C1602" s="64"/>
      <c r="D1602" s="4"/>
    </row>
    <row r="1603" spans="1:4" s="63" customFormat="1" ht="12.75" customHeight="1" hidden="1">
      <c r="A1603" s="68" t="s">
        <v>1729</v>
      </c>
      <c r="B1603" s="69" t="s">
        <v>1730</v>
      </c>
      <c r="C1603" s="64"/>
      <c r="D1603" s="4"/>
    </row>
    <row r="1604" spans="1:4" s="63" customFormat="1" ht="12.75" customHeight="1" hidden="1">
      <c r="A1604" s="68" t="s">
        <v>1731</v>
      </c>
      <c r="B1604" s="69" t="s">
        <v>1732</v>
      </c>
      <c r="C1604" s="64"/>
      <c r="D1604" s="4"/>
    </row>
    <row r="1605" spans="1:4" s="63" customFormat="1" ht="12.75" customHeight="1" hidden="1">
      <c r="A1605" s="68" t="s">
        <v>1733</v>
      </c>
      <c r="B1605" s="69" t="s">
        <v>1734</v>
      </c>
      <c r="C1605" s="64"/>
      <c r="D1605" s="4"/>
    </row>
    <row r="1606" spans="1:4" s="63" customFormat="1" ht="12.75" customHeight="1" hidden="1">
      <c r="A1606" s="68" t="s">
        <v>1735</v>
      </c>
      <c r="B1606" s="69" t="s">
        <v>1736</v>
      </c>
      <c r="C1606" s="64"/>
      <c r="D1606" s="4"/>
    </row>
    <row r="1607" spans="1:4" s="63" customFormat="1" ht="12.75" customHeight="1" hidden="1">
      <c r="A1607" s="68" t="s">
        <v>1737</v>
      </c>
      <c r="B1607" s="69" t="s">
        <v>1738</v>
      </c>
      <c r="C1607" s="64"/>
      <c r="D1607" s="4"/>
    </row>
    <row r="1608" spans="1:4" s="63" customFormat="1" ht="12.75" customHeight="1" hidden="1">
      <c r="A1608" s="68" t="s">
        <v>1739</v>
      </c>
      <c r="B1608" s="69" t="s">
        <v>1740</v>
      </c>
      <c r="C1608" s="64"/>
      <c r="D1608" s="4"/>
    </row>
    <row r="1609" spans="1:4" s="63" customFormat="1" ht="12.75" customHeight="1" hidden="1">
      <c r="A1609" s="68" t="s">
        <v>1741</v>
      </c>
      <c r="B1609" s="69" t="s">
        <v>1742</v>
      </c>
      <c r="C1609" s="64"/>
      <c r="D1609" s="4"/>
    </row>
    <row r="1610" spans="1:4" s="63" customFormat="1" ht="12.75" customHeight="1" hidden="1">
      <c r="A1610" s="68" t="s">
        <v>1743</v>
      </c>
      <c r="B1610" s="69" t="s">
        <v>1744</v>
      </c>
      <c r="C1610" s="64"/>
      <c r="D1610" s="4"/>
    </row>
    <row r="1611" spans="1:4" s="63" customFormat="1" ht="12.75" customHeight="1" hidden="1">
      <c r="A1611" s="68" t="s">
        <v>1745</v>
      </c>
      <c r="B1611" s="69" t="s">
        <v>1746</v>
      </c>
      <c r="C1611" s="64"/>
      <c r="D1611" s="4"/>
    </row>
    <row r="1612" spans="1:4" s="63" customFormat="1" ht="12.75" customHeight="1" hidden="1">
      <c r="A1612" s="68" t="s">
        <v>1747</v>
      </c>
      <c r="B1612" s="69" t="s">
        <v>1748</v>
      </c>
      <c r="C1612" s="64"/>
      <c r="D1612" s="4"/>
    </row>
    <row r="1613" spans="1:4" s="63" customFormat="1" ht="12.75" customHeight="1" hidden="1">
      <c r="A1613" s="68" t="s">
        <v>1749</v>
      </c>
      <c r="B1613" s="69" t="s">
        <v>1750</v>
      </c>
      <c r="C1613" s="64"/>
      <c r="D1613" s="4"/>
    </row>
    <row r="1614" spans="1:4" s="63" customFormat="1" ht="12.75" customHeight="1" hidden="1">
      <c r="A1614" s="68" t="s">
        <v>1751</v>
      </c>
      <c r="B1614" s="69" t="s">
        <v>1752</v>
      </c>
      <c r="C1614" s="64"/>
      <c r="D1614" s="4"/>
    </row>
    <row r="1615" spans="1:4" s="63" customFormat="1" ht="12.75" customHeight="1" hidden="1">
      <c r="A1615" s="68" t="s">
        <v>1753</v>
      </c>
      <c r="B1615" s="69" t="s">
        <v>1754</v>
      </c>
      <c r="C1615" s="64"/>
      <c r="D1615" s="4"/>
    </row>
    <row r="1616" spans="1:4" s="63" customFormat="1" ht="12.75" customHeight="1" hidden="1">
      <c r="A1616" s="68" t="s">
        <v>1755</v>
      </c>
      <c r="B1616" s="69" t="s">
        <v>1756</v>
      </c>
      <c r="C1616" s="64"/>
      <c r="D1616" s="4"/>
    </row>
    <row r="1617" spans="1:4" s="63" customFormat="1" ht="12.75" customHeight="1" hidden="1">
      <c r="A1617" s="68" t="s">
        <v>1757</v>
      </c>
      <c r="B1617" s="69" t="s">
        <v>1758</v>
      </c>
      <c r="C1617" s="64"/>
      <c r="D1617" s="4"/>
    </row>
    <row r="1618" spans="1:4" s="63" customFormat="1" ht="12.75" customHeight="1" hidden="1">
      <c r="A1618" s="68" t="s">
        <v>1759</v>
      </c>
      <c r="B1618" s="69" t="s">
        <v>1760</v>
      </c>
      <c r="C1618" s="64"/>
      <c r="D1618" s="4"/>
    </row>
    <row r="1619" spans="1:4" s="63" customFormat="1" ht="12.75" customHeight="1" hidden="1">
      <c r="A1619" s="68" t="s">
        <v>1761</v>
      </c>
      <c r="B1619" s="69" t="s">
        <v>1762</v>
      </c>
      <c r="C1619" s="64"/>
      <c r="D1619" s="4"/>
    </row>
    <row r="1620" spans="1:4" s="63" customFormat="1" ht="12.75" customHeight="1" hidden="1">
      <c r="A1620" s="68" t="s">
        <v>1763</v>
      </c>
      <c r="B1620" s="69" t="s">
        <v>1764</v>
      </c>
      <c r="C1620" s="64"/>
      <c r="D1620" s="4"/>
    </row>
    <row r="1621" spans="1:4" s="63" customFormat="1" ht="12.75" customHeight="1" hidden="1">
      <c r="A1621" s="68" t="s">
        <v>1765</v>
      </c>
      <c r="B1621" s="69" t="s">
        <v>1766</v>
      </c>
      <c r="C1621" s="64"/>
      <c r="D1621" s="4"/>
    </row>
    <row r="1622" spans="1:4" s="63" customFormat="1" ht="12.75" customHeight="1" hidden="1">
      <c r="A1622" s="68" t="s">
        <v>1767</v>
      </c>
      <c r="B1622" s="69" t="s">
        <v>1768</v>
      </c>
      <c r="C1622" s="64"/>
      <c r="D1622" s="4"/>
    </row>
    <row r="1623" spans="1:4" s="63" customFormat="1" ht="12.75" customHeight="1" hidden="1">
      <c r="A1623" s="68" t="s">
        <v>1769</v>
      </c>
      <c r="B1623" s="69" t="s">
        <v>1770</v>
      </c>
      <c r="C1623" s="64"/>
      <c r="D1623" s="4"/>
    </row>
    <row r="1624" spans="1:4" s="63" customFormat="1" ht="12.75" customHeight="1" hidden="1">
      <c r="A1624" s="68" t="s">
        <v>1771</v>
      </c>
      <c r="B1624" s="69" t="s">
        <v>1772</v>
      </c>
      <c r="C1624" s="64"/>
      <c r="D1624" s="4"/>
    </row>
    <row r="1625" spans="1:4" s="63" customFormat="1" ht="12.75" customHeight="1" hidden="1">
      <c r="A1625" s="68" t="s">
        <v>1773</v>
      </c>
      <c r="B1625" s="69" t="s">
        <v>1774</v>
      </c>
      <c r="C1625" s="64"/>
      <c r="D1625" s="4"/>
    </row>
    <row r="1626" spans="1:4" s="63" customFormat="1" ht="12.75" customHeight="1" hidden="1">
      <c r="A1626" s="68" t="s">
        <v>1775</v>
      </c>
      <c r="B1626" s="69" t="s">
        <v>1776</v>
      </c>
      <c r="C1626" s="64"/>
      <c r="D1626" s="4"/>
    </row>
    <row r="1627" spans="1:4" s="63" customFormat="1" ht="12.75" customHeight="1" hidden="1">
      <c r="A1627" s="68" t="s">
        <v>1777</v>
      </c>
      <c r="B1627" s="69" t="s">
        <v>1778</v>
      </c>
      <c r="C1627" s="64"/>
      <c r="D1627" s="4"/>
    </row>
    <row r="1628" spans="1:4" s="63" customFormat="1" ht="12.75" customHeight="1" hidden="1">
      <c r="A1628" s="68" t="s">
        <v>1779</v>
      </c>
      <c r="B1628" s="69" t="s">
        <v>1780</v>
      </c>
      <c r="C1628" s="64"/>
      <c r="D1628" s="4"/>
    </row>
    <row r="1629" spans="1:4" s="63" customFormat="1" ht="12.75" customHeight="1" hidden="1">
      <c r="A1629" s="68" t="s">
        <v>1781</v>
      </c>
      <c r="B1629" s="69" t="s">
        <v>1782</v>
      </c>
      <c r="C1629" s="64"/>
      <c r="D1629" s="4"/>
    </row>
    <row r="1630" spans="1:4" s="63" customFormat="1" ht="12.75" customHeight="1" hidden="1">
      <c r="A1630" s="68" t="s">
        <v>1783</v>
      </c>
      <c r="B1630" s="69" t="s">
        <v>1784</v>
      </c>
      <c r="C1630" s="64"/>
      <c r="D1630" s="4"/>
    </row>
    <row r="1631" spans="1:4" s="63" customFormat="1" ht="12.75" customHeight="1" hidden="1">
      <c r="A1631" s="68" t="s">
        <v>1785</v>
      </c>
      <c r="B1631" s="69" t="s">
        <v>1786</v>
      </c>
      <c r="C1631" s="64"/>
      <c r="D1631" s="4"/>
    </row>
    <row r="1632" spans="1:4" s="63" customFormat="1" ht="12.75" customHeight="1" hidden="1">
      <c r="A1632" s="68" t="s">
        <v>1787</v>
      </c>
      <c r="B1632" s="69" t="s">
        <v>1788</v>
      </c>
      <c r="C1632" s="64"/>
      <c r="D1632" s="4"/>
    </row>
    <row r="1633" spans="1:4" s="63" customFormat="1" ht="12.75" customHeight="1" hidden="1">
      <c r="A1633" s="68" t="s">
        <v>1789</v>
      </c>
      <c r="B1633" s="69" t="s">
        <v>1790</v>
      </c>
      <c r="C1633" s="64"/>
      <c r="D1633" s="4"/>
    </row>
    <row r="1634" spans="1:4" s="63" customFormat="1" ht="12.75" customHeight="1" hidden="1">
      <c r="A1634" s="68" t="s">
        <v>1791</v>
      </c>
      <c r="B1634" s="69" t="s">
        <v>1792</v>
      </c>
      <c r="C1634" s="64"/>
      <c r="D1634" s="4"/>
    </row>
    <row r="1635" spans="1:4" s="63" customFormat="1" ht="12.75" customHeight="1" hidden="1">
      <c r="A1635" s="68" t="s">
        <v>1793</v>
      </c>
      <c r="B1635" s="69" t="s">
        <v>1794</v>
      </c>
      <c r="C1635" s="64"/>
      <c r="D1635" s="4"/>
    </row>
    <row r="1636" spans="1:4" s="63" customFormat="1" ht="12.75" customHeight="1" hidden="1">
      <c r="A1636" s="68" t="s">
        <v>1795</v>
      </c>
      <c r="B1636" s="69" t="s">
        <v>1796</v>
      </c>
      <c r="C1636" s="64"/>
      <c r="D1636" s="4"/>
    </row>
    <row r="1637" spans="1:4" s="63" customFormat="1" ht="12.75" customHeight="1" hidden="1">
      <c r="A1637" s="68" t="s">
        <v>1797</v>
      </c>
      <c r="B1637" s="69" t="s">
        <v>1798</v>
      </c>
      <c r="C1637" s="64"/>
      <c r="D1637" s="4"/>
    </row>
    <row r="1638" spans="1:4" s="63" customFormat="1" ht="12.75" customHeight="1" hidden="1">
      <c r="A1638" s="68" t="s">
        <v>1799</v>
      </c>
      <c r="B1638" s="69" t="s">
        <v>1800</v>
      </c>
      <c r="C1638" s="64"/>
      <c r="D1638" s="4"/>
    </row>
    <row r="1639" spans="1:4" s="63" customFormat="1" ht="12.75" customHeight="1" hidden="1">
      <c r="A1639" s="68" t="s">
        <v>1801</v>
      </c>
      <c r="B1639" s="69" t="s">
        <v>1802</v>
      </c>
      <c r="C1639" s="64"/>
      <c r="D1639" s="4"/>
    </row>
    <row r="1640" spans="1:4" s="63" customFormat="1" ht="12.75" customHeight="1" hidden="1">
      <c r="A1640" s="68" t="s">
        <v>1803</v>
      </c>
      <c r="B1640" s="69" t="s">
        <v>1804</v>
      </c>
      <c r="C1640" s="64"/>
      <c r="D1640" s="4"/>
    </row>
    <row r="1641" spans="1:4" s="63" customFormat="1" ht="12.75" customHeight="1" hidden="1">
      <c r="A1641" s="68" t="s">
        <v>1805</v>
      </c>
      <c r="B1641" s="69" t="s">
        <v>1806</v>
      </c>
      <c r="C1641" s="64"/>
      <c r="D1641" s="4"/>
    </row>
    <row r="1642" spans="1:4" s="63" customFormat="1" ht="12.75" customHeight="1" hidden="1">
      <c r="A1642" s="68" t="s">
        <v>1807</v>
      </c>
      <c r="B1642" s="69" t="s">
        <v>1808</v>
      </c>
      <c r="C1642" s="64"/>
      <c r="D1642" s="4"/>
    </row>
    <row r="1643" spans="1:4" s="63" customFormat="1" ht="12.75" customHeight="1" hidden="1">
      <c r="A1643" s="68" t="s">
        <v>1809</v>
      </c>
      <c r="B1643" s="69" t="s">
        <v>1810</v>
      </c>
      <c r="C1643" s="64"/>
      <c r="D1643" s="4"/>
    </row>
    <row r="1644" spans="1:4" s="63" customFormat="1" ht="12.75" customHeight="1" hidden="1">
      <c r="A1644" s="68" t="s">
        <v>1811</v>
      </c>
      <c r="B1644" s="69" t="s">
        <v>1812</v>
      </c>
      <c r="C1644" s="64"/>
      <c r="D1644" s="4"/>
    </row>
    <row r="1645" spans="1:4" s="63" customFormat="1" ht="12.75" customHeight="1" hidden="1">
      <c r="A1645" s="68" t="s">
        <v>1813</v>
      </c>
      <c r="B1645" s="69" t="s">
        <v>1814</v>
      </c>
      <c r="C1645" s="64"/>
      <c r="D1645" s="4"/>
    </row>
    <row r="1646" spans="1:4" s="63" customFormat="1" ht="12.75" customHeight="1" hidden="1">
      <c r="A1646" s="68" t="s">
        <v>1815</v>
      </c>
      <c r="B1646" s="69" t="s">
        <v>1816</v>
      </c>
      <c r="C1646" s="64"/>
      <c r="D1646" s="4"/>
    </row>
    <row r="1647" spans="1:4" s="63" customFormat="1" ht="12.75" customHeight="1" hidden="1">
      <c r="A1647" s="68" t="s">
        <v>1817</v>
      </c>
      <c r="B1647" s="69" t="s">
        <v>1818</v>
      </c>
      <c r="C1647" s="64"/>
      <c r="D1647" s="4"/>
    </row>
    <row r="1648" spans="1:4" s="63" customFormat="1" ht="12.75" customHeight="1" hidden="1">
      <c r="A1648" s="68" t="s">
        <v>1819</v>
      </c>
      <c r="B1648" s="69" t="s">
        <v>1820</v>
      </c>
      <c r="C1648" s="64"/>
      <c r="D1648" s="4"/>
    </row>
    <row r="1649" spans="1:4" s="63" customFormat="1" ht="12.75" customHeight="1" hidden="1">
      <c r="A1649" s="68" t="s">
        <v>1821</v>
      </c>
      <c r="B1649" s="69" t="s">
        <v>1822</v>
      </c>
      <c r="C1649" s="64"/>
      <c r="D1649" s="4"/>
    </row>
    <row r="1650" spans="1:4" s="63" customFormat="1" ht="12.75" customHeight="1" hidden="1">
      <c r="A1650" s="68" t="s">
        <v>1823</v>
      </c>
      <c r="B1650" s="69" t="s">
        <v>1824</v>
      </c>
      <c r="C1650" s="64"/>
      <c r="D1650" s="4"/>
    </row>
    <row r="1651" spans="1:4" s="63" customFormat="1" ht="12.75" customHeight="1" hidden="1">
      <c r="A1651" s="68" t="s">
        <v>1825</v>
      </c>
      <c r="B1651" s="69" t="s">
        <v>1826</v>
      </c>
      <c r="C1651" s="64"/>
      <c r="D1651" s="4"/>
    </row>
    <row r="1652" spans="1:4" s="63" customFormat="1" ht="12.75" customHeight="1" hidden="1">
      <c r="A1652" s="68" t="s">
        <v>1827</v>
      </c>
      <c r="B1652" s="69" t="s">
        <v>1828</v>
      </c>
      <c r="C1652" s="64"/>
      <c r="D1652" s="4"/>
    </row>
    <row r="1653" spans="1:4" s="63" customFormat="1" ht="12.75" customHeight="1" hidden="1">
      <c r="A1653" s="68" t="s">
        <v>1829</v>
      </c>
      <c r="B1653" s="69" t="s">
        <v>1830</v>
      </c>
      <c r="C1653" s="64"/>
      <c r="D1653" s="4"/>
    </row>
    <row r="1654" spans="1:4" s="63" customFormat="1" ht="12.75" customHeight="1" hidden="1">
      <c r="A1654" s="68" t="s">
        <v>1831</v>
      </c>
      <c r="B1654" s="69" t="s">
        <v>1832</v>
      </c>
      <c r="C1654" s="64"/>
      <c r="D1654" s="4"/>
    </row>
    <row r="1655" spans="1:4" s="63" customFormat="1" ht="12.75" customHeight="1" hidden="1">
      <c r="A1655" s="68" t="s">
        <v>1833</v>
      </c>
      <c r="B1655" s="69" t="s">
        <v>1834</v>
      </c>
      <c r="C1655" s="64"/>
      <c r="D1655" s="4"/>
    </row>
    <row r="1656" spans="1:4" s="63" customFormat="1" ht="12.75" customHeight="1" hidden="1">
      <c r="A1656" s="68" t="s">
        <v>1835</v>
      </c>
      <c r="B1656" s="69" t="s">
        <v>1836</v>
      </c>
      <c r="C1656" s="64"/>
      <c r="D1656" s="4"/>
    </row>
    <row r="1657" spans="1:4" s="63" customFormat="1" ht="12.75" customHeight="1" hidden="1">
      <c r="A1657" s="68" t="s">
        <v>1837</v>
      </c>
      <c r="B1657" s="69" t="s">
        <v>1838</v>
      </c>
      <c r="C1657" s="64"/>
      <c r="D1657" s="4"/>
    </row>
    <row r="1658" spans="1:4" s="63" customFormat="1" ht="12.75" customHeight="1" hidden="1">
      <c r="A1658" s="68" t="s">
        <v>1839</v>
      </c>
      <c r="B1658" s="69" t="s">
        <v>1840</v>
      </c>
      <c r="C1658" s="64"/>
      <c r="D1658" s="4"/>
    </row>
    <row r="1659" spans="1:4" s="63" customFormat="1" ht="12.75" customHeight="1" hidden="1">
      <c r="A1659" s="68" t="s">
        <v>1841</v>
      </c>
      <c r="B1659" s="69" t="s">
        <v>1842</v>
      </c>
      <c r="C1659" s="64"/>
      <c r="D1659" s="4"/>
    </row>
    <row r="1660" spans="1:4" s="63" customFormat="1" ht="12.75" customHeight="1" hidden="1">
      <c r="A1660" s="68" t="s">
        <v>1843</v>
      </c>
      <c r="B1660" s="69" t="s">
        <v>1844</v>
      </c>
      <c r="C1660" s="64"/>
      <c r="D1660" s="4"/>
    </row>
    <row r="1661" spans="1:4" s="63" customFormat="1" ht="12.75" customHeight="1" hidden="1">
      <c r="A1661" s="68" t="s">
        <v>1845</v>
      </c>
      <c r="B1661" s="69" t="s">
        <v>1846</v>
      </c>
      <c r="C1661" s="64"/>
      <c r="D1661" s="4"/>
    </row>
    <row r="1662" spans="1:4" s="63" customFormat="1" ht="12.75" customHeight="1" hidden="1">
      <c r="A1662" s="68" t="s">
        <v>1847</v>
      </c>
      <c r="B1662" s="69" t="s">
        <v>1848</v>
      </c>
      <c r="C1662" s="64"/>
      <c r="D1662" s="4"/>
    </row>
    <row r="1663" spans="1:4" s="63" customFormat="1" ht="12.75" customHeight="1" hidden="1">
      <c r="A1663" s="68" t="s">
        <v>1849</v>
      </c>
      <c r="B1663" s="69" t="s">
        <v>1850</v>
      </c>
      <c r="C1663" s="64"/>
      <c r="D1663" s="4"/>
    </row>
    <row r="1664" spans="1:4" s="63" customFormat="1" ht="12.75" customHeight="1" hidden="1">
      <c r="A1664" s="68" t="s">
        <v>1851</v>
      </c>
      <c r="B1664" s="69" t="s">
        <v>1852</v>
      </c>
      <c r="C1664" s="64"/>
      <c r="D1664" s="4"/>
    </row>
    <row r="1665" spans="1:4" s="63" customFormat="1" ht="12.75" customHeight="1" hidden="1">
      <c r="A1665" s="68" t="s">
        <v>1853</v>
      </c>
      <c r="B1665" s="69" t="s">
        <v>1854</v>
      </c>
      <c r="C1665" s="64"/>
      <c r="D1665" s="4"/>
    </row>
    <row r="1666" spans="1:4" s="63" customFormat="1" ht="12.75" customHeight="1" hidden="1">
      <c r="A1666" s="68" t="s">
        <v>1855</v>
      </c>
      <c r="B1666" s="69" t="s">
        <v>1856</v>
      </c>
      <c r="C1666" s="64"/>
      <c r="D1666" s="4"/>
    </row>
    <row r="1667" spans="1:4" s="63" customFormat="1" ht="12.75" customHeight="1" hidden="1">
      <c r="A1667" s="68" t="s">
        <v>1857</v>
      </c>
      <c r="B1667" s="69" t="s">
        <v>1858</v>
      </c>
      <c r="C1667" s="64"/>
      <c r="D1667" s="4"/>
    </row>
    <row r="1668" spans="1:4" s="63" customFormat="1" ht="12.75" customHeight="1" hidden="1">
      <c r="A1668" s="68" t="s">
        <v>1859</v>
      </c>
      <c r="B1668" s="69" t="s">
        <v>1860</v>
      </c>
      <c r="C1668" s="64"/>
      <c r="D1668" s="4"/>
    </row>
    <row r="1669" spans="1:4" s="63" customFormat="1" ht="12.75" customHeight="1" hidden="1">
      <c r="A1669" s="68" t="s">
        <v>1861</v>
      </c>
      <c r="B1669" s="69" t="s">
        <v>1862</v>
      </c>
      <c r="C1669" s="64"/>
      <c r="D1669" s="4"/>
    </row>
    <row r="1670" spans="1:4" s="63" customFormat="1" ht="12.75" customHeight="1" hidden="1">
      <c r="A1670" s="68" t="s">
        <v>1863</v>
      </c>
      <c r="B1670" s="69" t="s">
        <v>1864</v>
      </c>
      <c r="C1670" s="64"/>
      <c r="D1670" s="4"/>
    </row>
    <row r="1671" spans="1:4" s="63" customFormat="1" ht="12.75" customHeight="1" hidden="1">
      <c r="A1671" s="68" t="s">
        <v>1865</v>
      </c>
      <c r="B1671" s="69" t="s">
        <v>1866</v>
      </c>
      <c r="C1671" s="64"/>
      <c r="D1671" s="4"/>
    </row>
    <row r="1672" spans="1:4" s="63" customFormat="1" ht="12.75" customHeight="1" hidden="1">
      <c r="A1672" s="68" t="s">
        <v>1867</v>
      </c>
      <c r="B1672" s="69" t="s">
        <v>1868</v>
      </c>
      <c r="C1672" s="64"/>
      <c r="D1672" s="4"/>
    </row>
    <row r="1673" spans="1:4" s="63" customFormat="1" ht="12.75" customHeight="1" hidden="1">
      <c r="A1673" s="68" t="s">
        <v>1869</v>
      </c>
      <c r="B1673" s="69" t="s">
        <v>1870</v>
      </c>
      <c r="C1673" s="64"/>
      <c r="D1673" s="4"/>
    </row>
    <row r="1674" spans="1:4" s="63" customFormat="1" ht="12.75" customHeight="1" hidden="1">
      <c r="A1674" s="68" t="s">
        <v>1871</v>
      </c>
      <c r="B1674" s="69" t="s">
        <v>1872</v>
      </c>
      <c r="C1674" s="64"/>
      <c r="D1674" s="4"/>
    </row>
    <row r="1675" spans="1:4" s="63" customFormat="1" ht="12.75" customHeight="1" hidden="1">
      <c r="A1675" s="68" t="s">
        <v>1873</v>
      </c>
      <c r="B1675" s="69" t="s">
        <v>1874</v>
      </c>
      <c r="C1675" s="64"/>
      <c r="D1675" s="4"/>
    </row>
    <row r="1676" spans="1:4" s="63" customFormat="1" ht="12.75" customHeight="1" hidden="1">
      <c r="A1676" s="68" t="s">
        <v>1875</v>
      </c>
      <c r="B1676" s="69" t="s">
        <v>1876</v>
      </c>
      <c r="C1676" s="64"/>
      <c r="D1676" s="4"/>
    </row>
    <row r="1677" spans="1:4" s="63" customFormat="1" ht="12.75" customHeight="1" hidden="1">
      <c r="A1677" s="68" t="s">
        <v>1877</v>
      </c>
      <c r="B1677" s="69" t="s">
        <v>1878</v>
      </c>
      <c r="C1677" s="64"/>
      <c r="D1677" s="4"/>
    </row>
    <row r="1678" spans="1:4" s="63" customFormat="1" ht="12.75" customHeight="1" hidden="1">
      <c r="A1678" s="68" t="s">
        <v>1879</v>
      </c>
      <c r="B1678" s="69" t="s">
        <v>1880</v>
      </c>
      <c r="C1678" s="64"/>
      <c r="D1678" s="4"/>
    </row>
    <row r="1679" spans="1:4" s="63" customFormat="1" ht="12.75" customHeight="1" hidden="1">
      <c r="A1679" s="68" t="s">
        <v>1879</v>
      </c>
      <c r="B1679" s="69" t="s">
        <v>1880</v>
      </c>
      <c r="C1679" s="64"/>
      <c r="D1679" s="4"/>
    </row>
    <row r="1680" spans="1:4" s="63" customFormat="1" ht="12.75" customHeight="1" hidden="1">
      <c r="A1680" s="68" t="s">
        <v>1881</v>
      </c>
      <c r="B1680" s="69" t="s">
        <v>1882</v>
      </c>
      <c r="C1680" s="64"/>
      <c r="D1680" s="4"/>
    </row>
    <row r="1681" spans="1:4" s="63" customFormat="1" ht="12.75" customHeight="1" hidden="1">
      <c r="A1681" s="68" t="s">
        <v>1883</v>
      </c>
      <c r="B1681" s="69" t="s">
        <v>1884</v>
      </c>
      <c r="C1681" s="64"/>
      <c r="D1681" s="4"/>
    </row>
    <row r="1682" spans="1:4" s="63" customFormat="1" ht="12.75" customHeight="1" hidden="1">
      <c r="A1682" s="68" t="s">
        <v>1885</v>
      </c>
      <c r="B1682" s="69" t="s">
        <v>1886</v>
      </c>
      <c r="C1682" s="64"/>
      <c r="D1682" s="4"/>
    </row>
    <row r="1683" spans="1:4" s="63" customFormat="1" ht="12.75" customHeight="1" hidden="1">
      <c r="A1683" s="68" t="s">
        <v>1887</v>
      </c>
      <c r="B1683" s="69" t="s">
        <v>1888</v>
      </c>
      <c r="C1683" s="64"/>
      <c r="D1683" s="4"/>
    </row>
    <row r="1684" spans="1:4" s="63" customFormat="1" ht="12.75" customHeight="1" hidden="1">
      <c r="A1684" s="68" t="s">
        <v>1889</v>
      </c>
      <c r="B1684" s="69" t="s">
        <v>1890</v>
      </c>
      <c r="C1684" s="64"/>
      <c r="D1684" s="4"/>
    </row>
    <row r="1685" spans="1:4" s="63" customFormat="1" ht="12.75" customHeight="1" hidden="1">
      <c r="A1685" s="68" t="s">
        <v>1891</v>
      </c>
      <c r="B1685" s="69" t="s">
        <v>1892</v>
      </c>
      <c r="C1685" s="64"/>
      <c r="D1685" s="4"/>
    </row>
    <row r="1686" spans="1:4" s="63" customFormat="1" ht="12.75" customHeight="1" hidden="1">
      <c r="A1686" s="68" t="s">
        <v>1893</v>
      </c>
      <c r="B1686" s="69" t="s">
        <v>1894</v>
      </c>
      <c r="C1686" s="64"/>
      <c r="D1686" s="4"/>
    </row>
    <row r="1687" spans="1:4" s="63" customFormat="1" ht="12.75" customHeight="1" hidden="1">
      <c r="A1687" s="68" t="s">
        <v>1895</v>
      </c>
      <c r="B1687" s="69" t="s">
        <v>1896</v>
      </c>
      <c r="C1687" s="64"/>
      <c r="D1687" s="4"/>
    </row>
    <row r="1688" spans="1:4" s="63" customFormat="1" ht="12.75" customHeight="1" hidden="1">
      <c r="A1688" s="68" t="s">
        <v>1897</v>
      </c>
      <c r="B1688" s="69" t="s">
        <v>1898</v>
      </c>
      <c r="C1688" s="64"/>
      <c r="D1688" s="4"/>
    </row>
    <row r="1689" spans="1:4" s="63" customFormat="1" ht="12.75" customHeight="1" hidden="1">
      <c r="A1689" s="68" t="s">
        <v>1899</v>
      </c>
      <c r="B1689" s="69" t="s">
        <v>1900</v>
      </c>
      <c r="C1689" s="64"/>
      <c r="D1689" s="4"/>
    </row>
    <row r="1690" spans="1:4" s="63" customFormat="1" ht="12.75" customHeight="1" hidden="1">
      <c r="A1690" s="68" t="s">
        <v>1901</v>
      </c>
      <c r="B1690" s="69" t="s">
        <v>1902</v>
      </c>
      <c r="C1690" s="64"/>
      <c r="D1690" s="4"/>
    </row>
    <row r="1691" spans="1:4" s="63" customFormat="1" ht="12.75" customHeight="1" hidden="1">
      <c r="A1691" s="68" t="s">
        <v>1903</v>
      </c>
      <c r="B1691" s="69" t="s">
        <v>1904</v>
      </c>
      <c r="C1691" s="64"/>
      <c r="D1691" s="4"/>
    </row>
    <row r="1692" spans="1:4" s="63" customFormat="1" ht="12.75" customHeight="1" hidden="1">
      <c r="A1692" s="68" t="s">
        <v>1905</v>
      </c>
      <c r="B1692" s="69" t="s">
        <v>1906</v>
      </c>
      <c r="C1692" s="64"/>
      <c r="D1692" s="4"/>
    </row>
    <row r="1693" spans="1:4" s="63" customFormat="1" ht="12.75" customHeight="1" hidden="1">
      <c r="A1693" s="68" t="s">
        <v>1907</v>
      </c>
      <c r="B1693" s="69" t="s">
        <v>1908</v>
      </c>
      <c r="C1693" s="64"/>
      <c r="D1693" s="4"/>
    </row>
    <row r="1694" spans="1:4" s="63" customFormat="1" ht="12.75" customHeight="1" hidden="1">
      <c r="A1694" s="68" t="s">
        <v>1909</v>
      </c>
      <c r="B1694" s="69" t="s">
        <v>1910</v>
      </c>
      <c r="C1694" s="64"/>
      <c r="D1694" s="4"/>
    </row>
    <row r="1695" spans="1:4" s="63" customFormat="1" ht="12.75" customHeight="1" hidden="1">
      <c r="A1695" s="68" t="s">
        <v>1911</v>
      </c>
      <c r="B1695" s="69" t="s">
        <v>1912</v>
      </c>
      <c r="C1695" s="64"/>
      <c r="D1695" s="4"/>
    </row>
    <row r="1696" spans="1:4" s="63" customFormat="1" ht="12.75" customHeight="1" hidden="1">
      <c r="A1696" s="68" t="s">
        <v>1913</v>
      </c>
      <c r="B1696" s="69" t="s">
        <v>1914</v>
      </c>
      <c r="C1696" s="64"/>
      <c r="D1696" s="4"/>
    </row>
    <row r="1697" spans="1:4" s="63" customFormat="1" ht="12.75" customHeight="1" hidden="1">
      <c r="A1697" s="68" t="s">
        <v>1915</v>
      </c>
      <c r="B1697" s="69" t="s">
        <v>1916</v>
      </c>
      <c r="C1697" s="64"/>
      <c r="D1697" s="4"/>
    </row>
    <row r="1698" spans="1:4" s="63" customFormat="1" ht="12.75" customHeight="1" hidden="1">
      <c r="A1698" s="68" t="s">
        <v>1917</v>
      </c>
      <c r="B1698" s="69" t="s">
        <v>1918</v>
      </c>
      <c r="C1698" s="64"/>
      <c r="D1698" s="4"/>
    </row>
    <row r="1699" spans="1:4" s="63" customFormat="1" ht="12.75" customHeight="1" hidden="1">
      <c r="A1699" s="68" t="s">
        <v>1919</v>
      </c>
      <c r="B1699" s="69" t="s">
        <v>1920</v>
      </c>
      <c r="C1699" s="64"/>
      <c r="D1699" s="4"/>
    </row>
    <row r="1700" spans="1:4" s="63" customFormat="1" ht="12.75" customHeight="1" hidden="1">
      <c r="A1700" s="68" t="s">
        <v>1921</v>
      </c>
      <c r="B1700" s="69" t="s">
        <v>1922</v>
      </c>
      <c r="C1700" s="64"/>
      <c r="D1700" s="4"/>
    </row>
    <row r="1701" spans="1:4" s="63" customFormat="1" ht="12.75" customHeight="1" hidden="1">
      <c r="A1701" s="68" t="s">
        <v>1923</v>
      </c>
      <c r="B1701" s="69" t="s">
        <v>1924</v>
      </c>
      <c r="C1701" s="64"/>
      <c r="D1701" s="4"/>
    </row>
    <row r="1702" spans="1:4" s="63" customFormat="1" ht="12.75" customHeight="1" hidden="1">
      <c r="A1702" s="68" t="s">
        <v>1925</v>
      </c>
      <c r="B1702" s="69" t="s">
        <v>1926</v>
      </c>
      <c r="C1702" s="64"/>
      <c r="D1702" s="4"/>
    </row>
    <row r="1703" spans="1:4" s="63" customFormat="1" ht="12.75" customHeight="1" hidden="1">
      <c r="A1703" s="68" t="s">
        <v>1927</v>
      </c>
      <c r="B1703" s="69" t="s">
        <v>1928</v>
      </c>
      <c r="C1703" s="64"/>
      <c r="D1703" s="4"/>
    </row>
    <row r="1704" spans="1:4" s="63" customFormat="1" ht="12.75" customHeight="1" hidden="1">
      <c r="A1704" s="68" t="s">
        <v>1929</v>
      </c>
      <c r="B1704" s="69" t="s">
        <v>1930</v>
      </c>
      <c r="C1704" s="64"/>
      <c r="D1704" s="4"/>
    </row>
    <row r="1705" spans="1:4" s="63" customFormat="1" ht="12.75" customHeight="1" hidden="1">
      <c r="A1705" s="68" t="s">
        <v>1931</v>
      </c>
      <c r="B1705" s="69" t="s">
        <v>1932</v>
      </c>
      <c r="C1705" s="64"/>
      <c r="D1705" s="4"/>
    </row>
    <row r="1706" spans="1:4" s="63" customFormat="1" ht="12.75" customHeight="1" hidden="1">
      <c r="A1706" s="68" t="s">
        <v>1933</v>
      </c>
      <c r="B1706" s="69" t="s">
        <v>1934</v>
      </c>
      <c r="C1706" s="64"/>
      <c r="D1706" s="4"/>
    </row>
    <row r="1707" spans="1:4" s="63" customFormat="1" ht="12.75" customHeight="1" hidden="1">
      <c r="A1707" s="68" t="s">
        <v>1935</v>
      </c>
      <c r="B1707" s="69" t="s">
        <v>1936</v>
      </c>
      <c r="C1707" s="64"/>
      <c r="D1707" s="4"/>
    </row>
    <row r="1708" spans="1:4" s="63" customFormat="1" ht="12.75" customHeight="1" hidden="1">
      <c r="A1708" s="68" t="s">
        <v>1937</v>
      </c>
      <c r="B1708" s="69" t="s">
        <v>1938</v>
      </c>
      <c r="C1708" s="64"/>
      <c r="D1708" s="4"/>
    </row>
    <row r="1709" spans="1:4" s="63" customFormat="1" ht="12.75" customHeight="1" hidden="1">
      <c r="A1709" s="68" t="s">
        <v>1939</v>
      </c>
      <c r="B1709" s="69" t="s">
        <v>1940</v>
      </c>
      <c r="C1709" s="64"/>
      <c r="D1709" s="4"/>
    </row>
    <row r="1710" spans="1:4" s="63" customFormat="1" ht="12.75" customHeight="1" hidden="1">
      <c r="A1710" s="68" t="s">
        <v>1941</v>
      </c>
      <c r="B1710" s="69" t="s">
        <v>1942</v>
      </c>
      <c r="C1710" s="64"/>
      <c r="D1710" s="4"/>
    </row>
    <row r="1711" spans="1:4" s="63" customFormat="1" ht="12.75" customHeight="1" hidden="1">
      <c r="A1711" s="68" t="s">
        <v>1943</v>
      </c>
      <c r="B1711" s="69" t="s">
        <v>1944</v>
      </c>
      <c r="C1711" s="64"/>
      <c r="D1711" s="4"/>
    </row>
    <row r="1712" spans="1:4" s="63" customFormat="1" ht="12.75" customHeight="1" hidden="1">
      <c r="A1712" s="68" t="s">
        <v>1945</v>
      </c>
      <c r="B1712" s="69" t="s">
        <v>1946</v>
      </c>
      <c r="C1712" s="64"/>
      <c r="D1712" s="4"/>
    </row>
    <row r="1713" spans="1:4" s="63" customFormat="1" ht="12.75" customHeight="1" hidden="1">
      <c r="A1713" s="68" t="s">
        <v>1947</v>
      </c>
      <c r="B1713" s="69" t="s">
        <v>1948</v>
      </c>
      <c r="C1713" s="64"/>
      <c r="D1713" s="4"/>
    </row>
    <row r="1714" spans="1:4" s="63" customFormat="1" ht="12.75" customHeight="1" hidden="1">
      <c r="A1714" s="68" t="s">
        <v>1949</v>
      </c>
      <c r="B1714" s="69" t="s">
        <v>1950</v>
      </c>
      <c r="C1714" s="64"/>
      <c r="D1714" s="4"/>
    </row>
    <row r="1715" spans="1:4" s="63" customFormat="1" ht="12.75" customHeight="1" hidden="1">
      <c r="A1715" s="68" t="s">
        <v>1951</v>
      </c>
      <c r="B1715" s="69" t="s">
        <v>1952</v>
      </c>
      <c r="C1715" s="64"/>
      <c r="D1715" s="4"/>
    </row>
    <row r="1716" spans="1:4" s="63" customFormat="1" ht="12.75" customHeight="1" hidden="1">
      <c r="A1716" s="68" t="s">
        <v>1953</v>
      </c>
      <c r="B1716" s="69" t="s">
        <v>1954</v>
      </c>
      <c r="C1716" s="64"/>
      <c r="D1716" s="4"/>
    </row>
    <row r="1717" spans="1:4" s="63" customFormat="1" ht="12.75" customHeight="1" hidden="1">
      <c r="A1717" s="68" t="s">
        <v>1955</v>
      </c>
      <c r="B1717" s="69" t="s">
        <v>1956</v>
      </c>
      <c r="C1717" s="64"/>
      <c r="D1717" s="4"/>
    </row>
    <row r="1718" spans="1:4" s="63" customFormat="1" ht="12.75" customHeight="1" hidden="1">
      <c r="A1718" s="68" t="s">
        <v>1957</v>
      </c>
      <c r="B1718" s="69" t="s">
        <v>1958</v>
      </c>
      <c r="C1718" s="64"/>
      <c r="D1718" s="4"/>
    </row>
    <row r="1719" spans="1:4" s="63" customFormat="1" ht="12.75" customHeight="1" hidden="1">
      <c r="A1719" s="68" t="s">
        <v>1959</v>
      </c>
      <c r="B1719" s="69" t="s">
        <v>1960</v>
      </c>
      <c r="C1719" s="64"/>
      <c r="D1719" s="4"/>
    </row>
    <row r="1720" spans="1:4" s="63" customFormat="1" ht="12.75" customHeight="1" hidden="1">
      <c r="A1720" s="68" t="s">
        <v>1961</v>
      </c>
      <c r="B1720" s="69" t="s">
        <v>1962</v>
      </c>
      <c r="C1720" s="64"/>
      <c r="D1720" s="4"/>
    </row>
    <row r="1721" spans="1:4" s="63" customFormat="1" ht="12.75" customHeight="1" hidden="1">
      <c r="A1721" s="68" t="s">
        <v>1963</v>
      </c>
      <c r="B1721" s="69" t="s">
        <v>1964</v>
      </c>
      <c r="C1721" s="64"/>
      <c r="D1721" s="4"/>
    </row>
    <row r="1722" spans="1:4" s="63" customFormat="1" ht="12.75" customHeight="1" hidden="1">
      <c r="A1722" s="68" t="s">
        <v>1965</v>
      </c>
      <c r="B1722" s="69" t="s">
        <v>1966</v>
      </c>
      <c r="C1722" s="64"/>
      <c r="D1722" s="4"/>
    </row>
    <row r="1723" spans="1:4" s="63" customFormat="1" ht="12.75" customHeight="1" hidden="1">
      <c r="A1723" s="68" t="s">
        <v>1967</v>
      </c>
      <c r="B1723" s="69" t="s">
        <v>1968</v>
      </c>
      <c r="C1723" s="64"/>
      <c r="D1723" s="4"/>
    </row>
    <row r="1724" spans="1:4" s="63" customFormat="1" ht="12.75" customHeight="1" hidden="1">
      <c r="A1724" s="68" t="s">
        <v>1969</v>
      </c>
      <c r="B1724" s="69" t="s">
        <v>1970</v>
      </c>
      <c r="C1724" s="64"/>
      <c r="D1724" s="4"/>
    </row>
    <row r="1725" spans="1:4" s="63" customFormat="1" ht="12.75" customHeight="1" hidden="1">
      <c r="A1725" s="68" t="s">
        <v>1971</v>
      </c>
      <c r="B1725" s="69" t="s">
        <v>1972</v>
      </c>
      <c r="C1725" s="64"/>
      <c r="D1725" s="4"/>
    </row>
    <row r="1726" spans="1:4" s="63" customFormat="1" ht="12.75" customHeight="1" hidden="1">
      <c r="A1726" s="68" t="s">
        <v>1973</v>
      </c>
      <c r="B1726" s="69" t="s">
        <v>1974</v>
      </c>
      <c r="C1726" s="64"/>
      <c r="D1726" s="4"/>
    </row>
    <row r="1727" spans="1:4" s="63" customFormat="1" ht="12.75" customHeight="1" hidden="1">
      <c r="A1727" s="68" t="s">
        <v>1975</v>
      </c>
      <c r="B1727" s="69" t="s">
        <v>1976</v>
      </c>
      <c r="C1727" s="64"/>
      <c r="D1727" s="4"/>
    </row>
    <row r="1728" spans="1:4" s="63" customFormat="1" ht="12.75" customHeight="1" hidden="1">
      <c r="A1728" s="68" t="s">
        <v>1977</v>
      </c>
      <c r="B1728" s="69" t="s">
        <v>1978</v>
      </c>
      <c r="C1728" s="64"/>
      <c r="D1728" s="4"/>
    </row>
    <row r="1729" spans="1:4" s="63" customFormat="1" ht="12.75" customHeight="1" hidden="1">
      <c r="A1729" s="68" t="s">
        <v>1979</v>
      </c>
      <c r="B1729" s="69" t="s">
        <v>1980</v>
      </c>
      <c r="C1729" s="64"/>
      <c r="D1729" s="4"/>
    </row>
    <row r="1730" spans="1:4" s="63" customFormat="1" ht="12.75" customHeight="1" hidden="1">
      <c r="A1730" s="68" t="s">
        <v>1981</v>
      </c>
      <c r="B1730" s="69" t="s">
        <v>1982</v>
      </c>
      <c r="C1730" s="64"/>
      <c r="D1730" s="4"/>
    </row>
    <row r="1731" spans="1:4" s="63" customFormat="1" ht="12.75" customHeight="1" hidden="1">
      <c r="A1731" s="68" t="s">
        <v>1983</v>
      </c>
      <c r="B1731" s="69" t="s">
        <v>1984</v>
      </c>
      <c r="C1731" s="64"/>
      <c r="D1731" s="4"/>
    </row>
    <row r="1732" spans="1:4" s="63" customFormat="1" ht="12.75" customHeight="1" hidden="1">
      <c r="A1732" s="68" t="s">
        <v>1985</v>
      </c>
      <c r="B1732" s="69" t="s">
        <v>1986</v>
      </c>
      <c r="C1732" s="64"/>
      <c r="D1732" s="4"/>
    </row>
    <row r="1733" spans="1:4" s="63" customFormat="1" ht="12.75" customHeight="1" hidden="1">
      <c r="A1733" s="68" t="s">
        <v>1987</v>
      </c>
      <c r="B1733" s="69" t="s">
        <v>1988</v>
      </c>
      <c r="C1733" s="64"/>
      <c r="D1733" s="4"/>
    </row>
    <row r="1734" spans="1:4" s="63" customFormat="1" ht="12.75" customHeight="1" hidden="1">
      <c r="A1734" s="68" t="s">
        <v>1989</v>
      </c>
      <c r="B1734" s="69" t="s">
        <v>1990</v>
      </c>
      <c r="C1734" s="64"/>
      <c r="D1734" s="4"/>
    </row>
    <row r="1735" spans="1:4" s="63" customFormat="1" ht="12.75" customHeight="1" hidden="1">
      <c r="A1735" s="68" t="s">
        <v>1991</v>
      </c>
      <c r="B1735" s="69" t="s">
        <v>1992</v>
      </c>
      <c r="C1735" s="64"/>
      <c r="D1735" s="4"/>
    </row>
    <row r="1736" spans="1:4" s="63" customFormat="1" ht="12.75" customHeight="1" hidden="1">
      <c r="A1736" s="68" t="s">
        <v>1993</v>
      </c>
      <c r="B1736" s="69" t="s">
        <v>1994</v>
      </c>
      <c r="C1736" s="64"/>
      <c r="D1736" s="4"/>
    </row>
    <row r="1737" spans="1:4" s="63" customFormat="1" ht="12.75" customHeight="1" hidden="1">
      <c r="A1737" s="68" t="s">
        <v>1995</v>
      </c>
      <c r="B1737" s="69" t="s">
        <v>1996</v>
      </c>
      <c r="C1737" s="64"/>
      <c r="D1737" s="4"/>
    </row>
    <row r="1738" spans="1:4" s="63" customFormat="1" ht="12.75" customHeight="1" hidden="1">
      <c r="A1738" s="68" t="s">
        <v>1997</v>
      </c>
      <c r="B1738" s="69" t="s">
        <v>1998</v>
      </c>
      <c r="C1738" s="64"/>
      <c r="D1738" s="4"/>
    </row>
    <row r="1739" spans="1:4" s="63" customFormat="1" ht="12.75" customHeight="1" hidden="1">
      <c r="A1739" s="68" t="s">
        <v>1999</v>
      </c>
      <c r="B1739" s="69" t="s">
        <v>2000</v>
      </c>
      <c r="C1739" s="64"/>
      <c r="D1739" s="4"/>
    </row>
    <row r="1740" spans="1:4" s="63" customFormat="1" ht="12.75" customHeight="1" hidden="1">
      <c r="A1740" s="68" t="s">
        <v>2001</v>
      </c>
      <c r="B1740" s="69" t="s">
        <v>2002</v>
      </c>
      <c r="C1740" s="64"/>
      <c r="D1740" s="4"/>
    </row>
    <row r="1741" spans="1:4" s="63" customFormat="1" ht="12.75" customHeight="1" hidden="1">
      <c r="A1741" s="68" t="s">
        <v>2003</v>
      </c>
      <c r="B1741" s="69" t="s">
        <v>2004</v>
      </c>
      <c r="C1741" s="64"/>
      <c r="D1741" s="4"/>
    </row>
    <row r="1742" spans="1:4" s="63" customFormat="1" ht="12.75" customHeight="1" hidden="1">
      <c r="A1742" s="68" t="s">
        <v>2005</v>
      </c>
      <c r="B1742" s="69" t="s">
        <v>2006</v>
      </c>
      <c r="C1742" s="64"/>
      <c r="D1742" s="4"/>
    </row>
    <row r="1743" spans="1:4" s="63" customFormat="1" ht="12.75" customHeight="1" hidden="1">
      <c r="A1743" s="68" t="s">
        <v>2007</v>
      </c>
      <c r="B1743" s="69" t="s">
        <v>2008</v>
      </c>
      <c r="C1743" s="64"/>
      <c r="D1743" s="4"/>
    </row>
    <row r="1744" spans="1:4" s="63" customFormat="1" ht="12.75" customHeight="1" hidden="1">
      <c r="A1744" s="68" t="s">
        <v>2009</v>
      </c>
      <c r="B1744" s="69" t="s">
        <v>2010</v>
      </c>
      <c r="C1744" s="64"/>
      <c r="D1744" s="4"/>
    </row>
    <row r="1745" spans="1:4" s="63" customFormat="1" ht="12.75" customHeight="1" hidden="1">
      <c r="A1745" s="68" t="s">
        <v>2011</v>
      </c>
      <c r="B1745" s="69" t="s">
        <v>2012</v>
      </c>
      <c r="C1745" s="64"/>
      <c r="D1745" s="4"/>
    </row>
    <row r="1746" spans="1:4" s="63" customFormat="1" ht="12.75" customHeight="1" hidden="1">
      <c r="A1746" s="68" t="s">
        <v>2013</v>
      </c>
      <c r="B1746" s="69" t="s">
        <v>2014</v>
      </c>
      <c r="C1746" s="64"/>
      <c r="D1746" s="4"/>
    </row>
    <row r="1747" spans="1:4" s="63" customFormat="1" ht="12.75" customHeight="1" hidden="1">
      <c r="A1747" s="68" t="s">
        <v>2015</v>
      </c>
      <c r="B1747" s="69" t="s">
        <v>2016</v>
      </c>
      <c r="C1747" s="64"/>
      <c r="D1747" s="4"/>
    </row>
    <row r="1748" spans="1:4" s="63" customFormat="1" ht="12.75" customHeight="1" hidden="1">
      <c r="A1748" s="68" t="s">
        <v>2017</v>
      </c>
      <c r="B1748" s="69" t="s">
        <v>2018</v>
      </c>
      <c r="C1748" s="64"/>
      <c r="D1748" s="4"/>
    </row>
    <row r="1749" spans="1:4" s="63" customFormat="1" ht="12.75" customHeight="1" hidden="1">
      <c r="A1749" s="68" t="s">
        <v>2019</v>
      </c>
      <c r="B1749" s="69" t="s">
        <v>2020</v>
      </c>
      <c r="C1749" s="64"/>
      <c r="D1749" s="4"/>
    </row>
    <row r="1750" spans="1:4" s="63" customFormat="1" ht="12.75" customHeight="1" hidden="1">
      <c r="A1750" s="68" t="s">
        <v>2021</v>
      </c>
      <c r="B1750" s="69" t="s">
        <v>2022</v>
      </c>
      <c r="C1750" s="64"/>
      <c r="D1750" s="4"/>
    </row>
    <row r="1751" spans="1:4" s="63" customFormat="1" ht="12.75" customHeight="1" hidden="1">
      <c r="A1751" s="68" t="s">
        <v>2023</v>
      </c>
      <c r="B1751" s="69" t="s">
        <v>2024</v>
      </c>
      <c r="C1751" s="64"/>
      <c r="D1751" s="4"/>
    </row>
    <row r="1752" spans="1:4" s="63" customFormat="1" ht="12.75" customHeight="1" hidden="1">
      <c r="A1752" s="68" t="s">
        <v>2025</v>
      </c>
      <c r="B1752" s="69" t="s">
        <v>2026</v>
      </c>
      <c r="C1752" s="64"/>
      <c r="D1752" s="4"/>
    </row>
    <row r="1753" spans="1:4" s="63" customFormat="1" ht="12.75" customHeight="1" hidden="1">
      <c r="A1753" s="68" t="s">
        <v>2027</v>
      </c>
      <c r="B1753" s="69" t="s">
        <v>2028</v>
      </c>
      <c r="C1753" s="64"/>
      <c r="D1753" s="4"/>
    </row>
    <row r="1754" spans="1:4" s="63" customFormat="1" ht="12.75" customHeight="1" hidden="1">
      <c r="A1754" s="68" t="s">
        <v>2029</v>
      </c>
      <c r="B1754" s="69" t="s">
        <v>2030</v>
      </c>
      <c r="C1754" s="64"/>
      <c r="D1754" s="4"/>
    </row>
    <row r="1755" spans="1:4" s="63" customFormat="1" ht="12.75" customHeight="1" hidden="1">
      <c r="A1755" s="68" t="s">
        <v>2031</v>
      </c>
      <c r="B1755" s="69" t="s">
        <v>2032</v>
      </c>
      <c r="C1755" s="64"/>
      <c r="D1755" s="4"/>
    </row>
    <row r="1756" spans="1:4" s="63" customFormat="1" ht="12.75" customHeight="1" hidden="1">
      <c r="A1756" s="68" t="s">
        <v>2033</v>
      </c>
      <c r="B1756" s="69" t="s">
        <v>2034</v>
      </c>
      <c r="C1756" s="64"/>
      <c r="D1756" s="4"/>
    </row>
    <row r="1757" spans="1:4" s="63" customFormat="1" ht="12.75" customHeight="1" hidden="1">
      <c r="A1757" s="68" t="s">
        <v>2035</v>
      </c>
      <c r="B1757" s="69" t="s">
        <v>2036</v>
      </c>
      <c r="C1757" s="64"/>
      <c r="D1757" s="4"/>
    </row>
    <row r="1758" spans="1:4" s="63" customFormat="1" ht="12.75" customHeight="1" hidden="1">
      <c r="A1758" s="68" t="s">
        <v>2037</v>
      </c>
      <c r="B1758" s="69" t="s">
        <v>2038</v>
      </c>
      <c r="C1758" s="64"/>
      <c r="D1758" s="4"/>
    </row>
    <row r="1759" spans="1:4" s="63" customFormat="1" ht="12.75" customHeight="1" hidden="1">
      <c r="A1759" s="68" t="s">
        <v>2039</v>
      </c>
      <c r="B1759" s="69" t="s">
        <v>1758</v>
      </c>
      <c r="C1759" s="64"/>
      <c r="D1759" s="4"/>
    </row>
    <row r="1760" spans="1:4" s="63" customFormat="1" ht="12.75" customHeight="1" hidden="1">
      <c r="A1760" s="68" t="s">
        <v>2040</v>
      </c>
      <c r="B1760" s="69" t="s">
        <v>2041</v>
      </c>
      <c r="C1760" s="64"/>
      <c r="D1760" s="4"/>
    </row>
    <row r="1761" spans="1:4" s="63" customFormat="1" ht="12.75" customHeight="1" hidden="1">
      <c r="A1761" s="68" t="s">
        <v>2042</v>
      </c>
      <c r="B1761" s="69" t="s">
        <v>2043</v>
      </c>
      <c r="C1761" s="64"/>
      <c r="D1761" s="4"/>
    </row>
    <row r="1762" spans="1:4" s="63" customFormat="1" ht="12.75" customHeight="1" hidden="1">
      <c r="A1762" s="68" t="s">
        <v>2044</v>
      </c>
      <c r="B1762" s="69" t="s">
        <v>2045</v>
      </c>
      <c r="C1762" s="64"/>
      <c r="D1762" s="4"/>
    </row>
    <row r="1763" spans="1:4" s="63" customFormat="1" ht="12.75" customHeight="1" hidden="1">
      <c r="A1763" s="68" t="s">
        <v>2046</v>
      </c>
      <c r="B1763" s="69" t="s">
        <v>2047</v>
      </c>
      <c r="C1763" s="64"/>
      <c r="D1763" s="4"/>
    </row>
    <row r="1764" spans="1:4" s="63" customFormat="1" ht="12.75" customHeight="1" hidden="1">
      <c r="A1764" s="68" t="s">
        <v>2048</v>
      </c>
      <c r="B1764" s="69" t="s">
        <v>2049</v>
      </c>
      <c r="C1764" s="64"/>
      <c r="D1764" s="4"/>
    </row>
    <row r="1765" spans="1:4" s="63" customFormat="1" ht="12.75" customHeight="1" hidden="1">
      <c r="A1765" s="68" t="s">
        <v>2050</v>
      </c>
      <c r="B1765" s="69" t="s">
        <v>2051</v>
      </c>
      <c r="C1765" s="64"/>
      <c r="D1765" s="4"/>
    </row>
    <row r="1766" spans="1:4" s="63" customFormat="1" ht="12.75" customHeight="1" hidden="1">
      <c r="A1766" s="68" t="s">
        <v>2052</v>
      </c>
      <c r="B1766" s="69" t="s">
        <v>2053</v>
      </c>
      <c r="C1766" s="64"/>
      <c r="D1766" s="4"/>
    </row>
    <row r="1767" spans="1:4" s="63" customFormat="1" ht="12.75" customHeight="1" hidden="1">
      <c r="A1767" s="68" t="s">
        <v>2054</v>
      </c>
      <c r="B1767" s="69" t="s">
        <v>2055</v>
      </c>
      <c r="C1767" s="64"/>
      <c r="D1767" s="4"/>
    </row>
    <row r="1768" spans="1:4" s="63" customFormat="1" ht="12.75" customHeight="1" hidden="1">
      <c r="A1768" s="68" t="s">
        <v>2056</v>
      </c>
      <c r="B1768" s="69" t="s">
        <v>2057</v>
      </c>
      <c r="C1768" s="64"/>
      <c r="D1768" s="4"/>
    </row>
    <row r="1769" spans="1:4" s="63" customFormat="1" ht="12.75" customHeight="1" hidden="1">
      <c r="A1769" s="68" t="s">
        <v>2058</v>
      </c>
      <c r="B1769" s="69" t="s">
        <v>2059</v>
      </c>
      <c r="C1769" s="64"/>
      <c r="D1769" s="4"/>
    </row>
    <row r="1770" spans="1:4" s="63" customFormat="1" ht="12.75" customHeight="1" hidden="1">
      <c r="A1770" s="68" t="s">
        <v>2060</v>
      </c>
      <c r="B1770" s="69" t="s">
        <v>2061</v>
      </c>
      <c r="C1770" s="64"/>
      <c r="D1770" s="4"/>
    </row>
    <row r="1771" spans="1:4" s="63" customFormat="1" ht="12.75" customHeight="1" hidden="1">
      <c r="A1771" s="68" t="s">
        <v>2062</v>
      </c>
      <c r="B1771" s="69" t="s">
        <v>2063</v>
      </c>
      <c r="C1771" s="64"/>
      <c r="D1771" s="4"/>
    </row>
    <row r="1772" spans="1:4" s="63" customFormat="1" ht="12.75" customHeight="1" hidden="1">
      <c r="A1772" s="68" t="s">
        <v>2064</v>
      </c>
      <c r="B1772" s="69" t="s">
        <v>2065</v>
      </c>
      <c r="C1772" s="64"/>
      <c r="D1772" s="4"/>
    </row>
    <row r="1773" spans="1:4" s="63" customFormat="1" ht="12.75" customHeight="1" hidden="1">
      <c r="A1773" s="68" t="s">
        <v>2066</v>
      </c>
      <c r="B1773" s="69" t="s">
        <v>2067</v>
      </c>
      <c r="C1773" s="64"/>
      <c r="D1773" s="4"/>
    </row>
    <row r="1774" spans="1:4" s="63" customFormat="1" ht="12.75" customHeight="1" hidden="1">
      <c r="A1774" s="68" t="s">
        <v>2068</v>
      </c>
      <c r="B1774" s="69" t="s">
        <v>2069</v>
      </c>
      <c r="C1774" s="64"/>
      <c r="D1774" s="4"/>
    </row>
    <row r="1775" spans="1:4" s="63" customFormat="1" ht="12.75" customHeight="1" hidden="1">
      <c r="A1775" s="68" t="s">
        <v>2070</v>
      </c>
      <c r="B1775" s="69" t="s">
        <v>2071</v>
      </c>
      <c r="C1775" s="64"/>
      <c r="D1775" s="4"/>
    </row>
    <row r="1776" spans="1:4" s="63" customFormat="1" ht="12.75" customHeight="1" hidden="1">
      <c r="A1776" s="68" t="s">
        <v>2072</v>
      </c>
      <c r="B1776" s="69" t="s">
        <v>2073</v>
      </c>
      <c r="C1776" s="64"/>
      <c r="D1776" s="4"/>
    </row>
    <row r="1777" spans="1:4" s="63" customFormat="1" ht="12.75" customHeight="1" hidden="1">
      <c r="A1777" s="68" t="s">
        <v>2074</v>
      </c>
      <c r="B1777" s="69" t="s">
        <v>2075</v>
      </c>
      <c r="C1777" s="64"/>
      <c r="D1777" s="4"/>
    </row>
    <row r="1778" spans="1:4" s="63" customFormat="1" ht="12.75" customHeight="1" hidden="1">
      <c r="A1778" s="68" t="s">
        <v>2076</v>
      </c>
      <c r="B1778" s="69" t="s">
        <v>2077</v>
      </c>
      <c r="C1778" s="64"/>
      <c r="D1778" s="4"/>
    </row>
    <row r="1779" spans="1:4" s="63" customFormat="1" ht="12.75" customHeight="1" hidden="1">
      <c r="A1779" s="68" t="s">
        <v>2078</v>
      </c>
      <c r="B1779" s="69" t="s">
        <v>2079</v>
      </c>
      <c r="C1779" s="64"/>
      <c r="D1779" s="4"/>
    </row>
    <row r="1780" spans="1:4" s="63" customFormat="1" ht="12.75" customHeight="1" hidden="1">
      <c r="A1780" s="68" t="s">
        <v>2080</v>
      </c>
      <c r="B1780" s="69" t="s">
        <v>2081</v>
      </c>
      <c r="C1780" s="64"/>
      <c r="D1780" s="4"/>
    </row>
    <row r="1781" spans="1:4" s="63" customFormat="1" ht="12.75" customHeight="1" hidden="1">
      <c r="A1781" s="68" t="s">
        <v>2082</v>
      </c>
      <c r="B1781" s="69" t="s">
        <v>2083</v>
      </c>
      <c r="C1781" s="64"/>
      <c r="D1781" s="4"/>
    </row>
    <row r="1782" spans="1:4" s="63" customFormat="1" ht="12.75" customHeight="1" hidden="1">
      <c r="A1782" s="68" t="s">
        <v>2084</v>
      </c>
      <c r="B1782" s="69" t="s">
        <v>2085</v>
      </c>
      <c r="C1782" s="64"/>
      <c r="D1782" s="4"/>
    </row>
    <row r="1783" spans="1:4" s="63" customFormat="1" ht="12.75" customHeight="1" hidden="1">
      <c r="A1783" s="68" t="s">
        <v>2086</v>
      </c>
      <c r="B1783" s="69" t="s">
        <v>2087</v>
      </c>
      <c r="C1783" s="64"/>
      <c r="D1783" s="4"/>
    </row>
    <row r="1784" spans="1:4" s="63" customFormat="1" ht="12.75" customHeight="1" hidden="1">
      <c r="A1784" s="68" t="s">
        <v>2088</v>
      </c>
      <c r="B1784" s="69" t="s">
        <v>2089</v>
      </c>
      <c r="C1784" s="64"/>
      <c r="D1784" s="4"/>
    </row>
    <row r="1785" spans="1:4" s="63" customFormat="1" ht="12.75" customHeight="1" hidden="1">
      <c r="A1785" s="68" t="s">
        <v>2090</v>
      </c>
      <c r="B1785" s="69" t="s">
        <v>2091</v>
      </c>
      <c r="C1785" s="64"/>
      <c r="D1785" s="4"/>
    </row>
    <row r="1786" spans="1:4" s="63" customFormat="1" ht="12.75" customHeight="1" hidden="1">
      <c r="A1786" s="68" t="s">
        <v>2092</v>
      </c>
      <c r="B1786" s="69" t="s">
        <v>2093</v>
      </c>
      <c r="C1786" s="64"/>
      <c r="D1786" s="4"/>
    </row>
    <row r="1787" spans="1:4" s="63" customFormat="1" ht="12.75" customHeight="1" hidden="1">
      <c r="A1787" s="68" t="s">
        <v>2094</v>
      </c>
      <c r="B1787" s="69" t="s">
        <v>2095</v>
      </c>
      <c r="C1787" s="64"/>
      <c r="D1787" s="4"/>
    </row>
    <row r="1788" spans="1:4" s="63" customFormat="1" ht="12.75" customHeight="1" hidden="1">
      <c r="A1788" s="68" t="s">
        <v>2096</v>
      </c>
      <c r="B1788" s="69" t="s">
        <v>2097</v>
      </c>
      <c r="C1788" s="64"/>
      <c r="D1788" s="4"/>
    </row>
    <row r="1789" spans="1:4" s="63" customFormat="1" ht="12.75" customHeight="1" hidden="1">
      <c r="A1789" s="68" t="s">
        <v>2098</v>
      </c>
      <c r="B1789" s="69" t="s">
        <v>2099</v>
      </c>
      <c r="C1789" s="64"/>
      <c r="D1789" s="4"/>
    </row>
    <row r="1790" spans="1:4" s="63" customFormat="1" ht="12.75" customHeight="1" hidden="1">
      <c r="A1790" s="68" t="s">
        <v>2100</v>
      </c>
      <c r="B1790" s="69" t="s">
        <v>2101</v>
      </c>
      <c r="C1790" s="64"/>
      <c r="D1790" s="4"/>
    </row>
    <row r="1791" spans="1:4" s="63" customFormat="1" ht="12.75" customHeight="1" hidden="1">
      <c r="A1791" s="68" t="s">
        <v>2102</v>
      </c>
      <c r="B1791" s="69" t="s">
        <v>2103</v>
      </c>
      <c r="C1791" s="64"/>
      <c r="D1791" s="4"/>
    </row>
    <row r="1792" spans="1:4" s="63" customFormat="1" ht="12.75" customHeight="1" hidden="1">
      <c r="A1792" s="68" t="s">
        <v>2104</v>
      </c>
      <c r="B1792" s="69" t="s">
        <v>2105</v>
      </c>
      <c r="C1792" s="64"/>
      <c r="D1792" s="4"/>
    </row>
    <row r="1793" spans="1:4" s="63" customFormat="1" ht="12.75" customHeight="1" hidden="1">
      <c r="A1793" s="68" t="s">
        <v>2106</v>
      </c>
      <c r="B1793" s="69" t="s">
        <v>2107</v>
      </c>
      <c r="C1793" s="64"/>
      <c r="D1793" s="4"/>
    </row>
    <row r="1794" spans="1:4" s="63" customFormat="1" ht="12.75" customHeight="1" hidden="1">
      <c r="A1794" s="68" t="s">
        <v>2108</v>
      </c>
      <c r="B1794" s="69" t="s">
        <v>2109</v>
      </c>
      <c r="C1794" s="64"/>
      <c r="D1794" s="4"/>
    </row>
    <row r="1795" spans="1:4" s="63" customFormat="1" ht="12.75" customHeight="1" hidden="1">
      <c r="A1795" s="68" t="s">
        <v>2110</v>
      </c>
      <c r="B1795" s="69" t="s">
        <v>2111</v>
      </c>
      <c r="C1795" s="64"/>
      <c r="D1795" s="4"/>
    </row>
    <row r="1796" spans="1:4" s="63" customFormat="1" ht="12.75" customHeight="1" hidden="1">
      <c r="A1796" s="68" t="s">
        <v>2112</v>
      </c>
      <c r="B1796" s="69" t="s">
        <v>2113</v>
      </c>
      <c r="C1796" s="64"/>
      <c r="D1796" s="4"/>
    </row>
    <row r="1797" spans="1:4" s="63" customFormat="1" ht="12.75" customHeight="1" hidden="1">
      <c r="A1797" s="68" t="s">
        <v>2114</v>
      </c>
      <c r="B1797" s="69" t="s">
        <v>2115</v>
      </c>
      <c r="C1797" s="64"/>
      <c r="D1797" s="4"/>
    </row>
    <row r="1798" spans="1:4" s="63" customFormat="1" ht="12.75" customHeight="1" hidden="1">
      <c r="A1798" s="68" t="s">
        <v>2116</v>
      </c>
      <c r="B1798" s="69" t="s">
        <v>2117</v>
      </c>
      <c r="C1798" s="64"/>
      <c r="D1798" s="4"/>
    </row>
    <row r="1799" spans="1:4" s="63" customFormat="1" ht="12.75" customHeight="1" hidden="1">
      <c r="A1799" s="68" t="s">
        <v>2118</v>
      </c>
      <c r="B1799" s="69" t="s">
        <v>2119</v>
      </c>
      <c r="C1799" s="64"/>
      <c r="D1799" s="4"/>
    </row>
    <row r="1800" spans="1:4" s="63" customFormat="1" ht="12.75" customHeight="1" hidden="1">
      <c r="A1800" s="68" t="s">
        <v>2120</v>
      </c>
      <c r="B1800" s="69" t="s">
        <v>2121</v>
      </c>
      <c r="C1800" s="64"/>
      <c r="D1800" s="4"/>
    </row>
    <row r="1801" spans="1:4" s="63" customFormat="1" ht="12.75" customHeight="1" hidden="1">
      <c r="A1801" s="68" t="s">
        <v>2122</v>
      </c>
      <c r="B1801" s="69" t="s">
        <v>2123</v>
      </c>
      <c r="C1801" s="64"/>
      <c r="D1801" s="4"/>
    </row>
    <row r="1802" spans="1:4" s="63" customFormat="1" ht="12.75" customHeight="1" hidden="1">
      <c r="A1802" s="68" t="s">
        <v>2124</v>
      </c>
      <c r="B1802" s="69" t="s">
        <v>2125</v>
      </c>
      <c r="C1802" s="64"/>
      <c r="D1802" s="4"/>
    </row>
    <row r="1803" spans="1:4" s="63" customFormat="1" ht="12.75" customHeight="1" hidden="1">
      <c r="A1803" s="68" t="s">
        <v>2126</v>
      </c>
      <c r="B1803" s="69" t="s">
        <v>2127</v>
      </c>
      <c r="C1803" s="64"/>
      <c r="D1803" s="4"/>
    </row>
    <row r="1804" spans="1:4" s="63" customFormat="1" ht="12.75" customHeight="1" hidden="1">
      <c r="A1804" s="68" t="s">
        <v>2128</v>
      </c>
      <c r="B1804" s="69" t="s">
        <v>2129</v>
      </c>
      <c r="C1804" s="64"/>
      <c r="D1804" s="4"/>
    </row>
    <row r="1805" spans="1:4" s="63" customFormat="1" ht="12.75" customHeight="1" hidden="1">
      <c r="A1805" s="68" t="s">
        <v>2130</v>
      </c>
      <c r="B1805" s="69" t="s">
        <v>2131</v>
      </c>
      <c r="C1805" s="64"/>
      <c r="D1805" s="4"/>
    </row>
    <row r="1806" spans="1:4" s="63" customFormat="1" ht="12.75" customHeight="1" hidden="1">
      <c r="A1806" s="68" t="s">
        <v>2132</v>
      </c>
      <c r="B1806" s="69" t="s">
        <v>2133</v>
      </c>
      <c r="C1806" s="64"/>
      <c r="D1806" s="4"/>
    </row>
    <row r="1807" spans="1:4" s="63" customFormat="1" ht="12.75" customHeight="1" hidden="1">
      <c r="A1807" s="68" t="s">
        <v>2134</v>
      </c>
      <c r="B1807" s="69" t="s">
        <v>2135</v>
      </c>
      <c r="C1807" s="64"/>
      <c r="D1807" s="4"/>
    </row>
    <row r="1808" spans="1:4" s="63" customFormat="1" ht="12.75" customHeight="1" hidden="1">
      <c r="A1808" s="68" t="s">
        <v>2136</v>
      </c>
      <c r="B1808" s="69" t="s">
        <v>2137</v>
      </c>
      <c r="C1808" s="64"/>
      <c r="D1808" s="4"/>
    </row>
    <row r="1809" spans="1:4" s="63" customFormat="1" ht="12.75" customHeight="1" hidden="1">
      <c r="A1809" s="68" t="s">
        <v>2138</v>
      </c>
      <c r="B1809" s="69" t="s">
        <v>2139</v>
      </c>
      <c r="C1809" s="64"/>
      <c r="D1809" s="4"/>
    </row>
    <row r="1810" spans="1:4" s="63" customFormat="1" ht="12.75" customHeight="1" hidden="1">
      <c r="A1810" s="68" t="s">
        <v>2140</v>
      </c>
      <c r="B1810" s="69" t="s">
        <v>2141</v>
      </c>
      <c r="C1810" s="64"/>
      <c r="D1810" s="4"/>
    </row>
    <row r="1811" spans="1:4" s="63" customFormat="1" ht="12.75" customHeight="1" hidden="1">
      <c r="A1811" s="68" t="s">
        <v>2142</v>
      </c>
      <c r="B1811" s="69" t="s">
        <v>2143</v>
      </c>
      <c r="C1811" s="64"/>
      <c r="D1811" s="4"/>
    </row>
    <row r="1812" spans="1:4" s="63" customFormat="1" ht="12.75" customHeight="1" hidden="1">
      <c r="A1812" s="68" t="s">
        <v>2144</v>
      </c>
      <c r="B1812" s="69" t="s">
        <v>2145</v>
      </c>
      <c r="C1812" s="64"/>
      <c r="D1812" s="4"/>
    </row>
    <row r="1813" spans="1:4" s="63" customFormat="1" ht="12.75" customHeight="1" hidden="1">
      <c r="A1813" s="68" t="s">
        <v>2144</v>
      </c>
      <c r="B1813" s="69" t="s">
        <v>2146</v>
      </c>
      <c r="C1813" s="64"/>
      <c r="D1813" s="4"/>
    </row>
    <row r="1814" spans="1:4" s="63" customFormat="1" ht="12.75" customHeight="1" hidden="1">
      <c r="A1814" s="68" t="s">
        <v>2147</v>
      </c>
      <c r="B1814" s="69" t="s">
        <v>2148</v>
      </c>
      <c r="C1814" s="64"/>
      <c r="D1814" s="4"/>
    </row>
    <row r="1815" spans="1:4" s="63" customFormat="1" ht="12.75" customHeight="1" hidden="1">
      <c r="A1815" s="68" t="s">
        <v>2147</v>
      </c>
      <c r="B1815" s="69" t="s">
        <v>2149</v>
      </c>
      <c r="C1815" s="64"/>
      <c r="D1815" s="4"/>
    </row>
    <row r="1816" spans="1:4" s="63" customFormat="1" ht="12.75" customHeight="1" hidden="1">
      <c r="A1816" s="68" t="s">
        <v>2150</v>
      </c>
      <c r="B1816" s="69" t="s">
        <v>2151</v>
      </c>
      <c r="C1816" s="64"/>
      <c r="D1816" s="4"/>
    </row>
    <row r="1817" spans="1:4" s="63" customFormat="1" ht="12.75" customHeight="1" hidden="1">
      <c r="A1817" s="68" t="s">
        <v>2152</v>
      </c>
      <c r="B1817" s="69" t="s">
        <v>2153</v>
      </c>
      <c r="C1817" s="64"/>
      <c r="D1817" s="4"/>
    </row>
    <row r="1818" spans="1:4" s="63" customFormat="1" ht="12.75" customHeight="1" hidden="1">
      <c r="A1818" s="68" t="s">
        <v>2154</v>
      </c>
      <c r="B1818" s="69" t="s">
        <v>2155</v>
      </c>
      <c r="C1818" s="64"/>
      <c r="D1818" s="4"/>
    </row>
    <row r="1819" spans="1:4" s="63" customFormat="1" ht="12.75" customHeight="1" hidden="1">
      <c r="A1819" s="68" t="s">
        <v>2156</v>
      </c>
      <c r="B1819" s="69" t="s">
        <v>2157</v>
      </c>
      <c r="C1819" s="64"/>
      <c r="D1819" s="4"/>
    </row>
    <row r="1820" spans="1:4" s="63" customFormat="1" ht="12.75" customHeight="1" hidden="1">
      <c r="A1820" s="68" t="s">
        <v>2158</v>
      </c>
      <c r="B1820" s="69" t="s">
        <v>2159</v>
      </c>
      <c r="C1820" s="64"/>
      <c r="D1820" s="4"/>
    </row>
    <row r="1821" spans="1:4" s="63" customFormat="1" ht="12.75" customHeight="1" hidden="1">
      <c r="A1821" s="68" t="s">
        <v>2160</v>
      </c>
      <c r="B1821" s="69" t="s">
        <v>2161</v>
      </c>
      <c r="C1821" s="64"/>
      <c r="D1821" s="4"/>
    </row>
    <row r="1822" spans="1:4" s="63" customFormat="1" ht="12.75" customHeight="1" hidden="1">
      <c r="A1822" s="68" t="s">
        <v>2162</v>
      </c>
      <c r="B1822" s="69" t="s">
        <v>2163</v>
      </c>
      <c r="C1822" s="64"/>
      <c r="D1822" s="4"/>
    </row>
    <row r="1823" spans="1:4" s="63" customFormat="1" ht="12.75" customHeight="1" hidden="1">
      <c r="A1823" s="68" t="s">
        <v>2164</v>
      </c>
      <c r="B1823" s="69" t="s">
        <v>2165</v>
      </c>
      <c r="C1823" s="64"/>
      <c r="D1823" s="4"/>
    </row>
    <row r="1824" spans="1:4" s="63" customFormat="1" ht="12.75" customHeight="1" hidden="1">
      <c r="A1824" s="68" t="s">
        <v>2166</v>
      </c>
      <c r="B1824" s="69" t="s">
        <v>2167</v>
      </c>
      <c r="C1824" s="64"/>
      <c r="D1824" s="4"/>
    </row>
    <row r="1825" spans="1:4" s="63" customFormat="1" ht="12.75" customHeight="1" hidden="1">
      <c r="A1825" s="68" t="s">
        <v>2168</v>
      </c>
      <c r="B1825" s="69" t="s">
        <v>2169</v>
      </c>
      <c r="C1825" s="64"/>
      <c r="D1825" s="4"/>
    </row>
    <row r="1826" spans="1:4" s="63" customFormat="1" ht="12.75" customHeight="1" hidden="1">
      <c r="A1826" s="68" t="s">
        <v>2170</v>
      </c>
      <c r="B1826" s="69" t="s">
        <v>2171</v>
      </c>
      <c r="C1826" s="64"/>
      <c r="D1826" s="4"/>
    </row>
    <row r="1827" spans="1:4" s="63" customFormat="1" ht="12.75" customHeight="1" hidden="1">
      <c r="A1827" s="68" t="s">
        <v>2172</v>
      </c>
      <c r="B1827" s="69" t="s">
        <v>2173</v>
      </c>
      <c r="C1827" s="64"/>
      <c r="D1827" s="4"/>
    </row>
    <row r="1828" spans="1:4" s="63" customFormat="1" ht="12.75" customHeight="1" hidden="1">
      <c r="A1828" s="68" t="s">
        <v>2174</v>
      </c>
      <c r="B1828" s="69" t="s">
        <v>2175</v>
      </c>
      <c r="C1828" s="64"/>
      <c r="D1828" s="4"/>
    </row>
    <row r="1829" spans="1:4" s="63" customFormat="1" ht="12.75" customHeight="1" hidden="1">
      <c r="A1829" s="68" t="s">
        <v>2176</v>
      </c>
      <c r="B1829" s="69" t="s">
        <v>2177</v>
      </c>
      <c r="C1829" s="64"/>
      <c r="D1829" s="4"/>
    </row>
    <row r="1830" spans="1:4" s="63" customFormat="1" ht="12.75" customHeight="1" hidden="1">
      <c r="A1830" s="68" t="s">
        <v>2178</v>
      </c>
      <c r="B1830" s="69" t="s">
        <v>2179</v>
      </c>
      <c r="C1830" s="64"/>
      <c r="D1830" s="4"/>
    </row>
    <row r="1831" spans="1:4" s="63" customFormat="1" ht="12.75" customHeight="1" hidden="1">
      <c r="A1831" s="68" t="s">
        <v>2180</v>
      </c>
      <c r="B1831" s="69" t="s">
        <v>2181</v>
      </c>
      <c r="C1831" s="64"/>
      <c r="D1831" s="4"/>
    </row>
    <row r="1832" spans="1:4" s="63" customFormat="1" ht="12.75" customHeight="1" hidden="1">
      <c r="A1832" s="68" t="s">
        <v>2182</v>
      </c>
      <c r="B1832" s="69" t="s">
        <v>2183</v>
      </c>
      <c r="C1832" s="64"/>
      <c r="D1832" s="4"/>
    </row>
    <row r="1833" spans="1:4" s="63" customFormat="1" ht="12.75" customHeight="1" hidden="1">
      <c r="A1833" s="68" t="s">
        <v>2184</v>
      </c>
      <c r="B1833" s="69" t="s">
        <v>2185</v>
      </c>
      <c r="C1833" s="64"/>
      <c r="D1833" s="4"/>
    </row>
    <row r="1834" spans="1:4" s="63" customFormat="1" ht="12.75" customHeight="1" hidden="1">
      <c r="A1834" s="68" t="s">
        <v>2186</v>
      </c>
      <c r="B1834" s="69" t="s">
        <v>2187</v>
      </c>
      <c r="C1834" s="64"/>
      <c r="D1834" s="4"/>
    </row>
    <row r="1835" spans="1:4" s="63" customFormat="1" ht="12.75" customHeight="1" hidden="1">
      <c r="A1835" s="68" t="s">
        <v>2188</v>
      </c>
      <c r="B1835" s="69" t="s">
        <v>2189</v>
      </c>
      <c r="C1835" s="64"/>
      <c r="D1835" s="4"/>
    </row>
    <row r="1836" spans="1:4" s="63" customFormat="1" ht="12.75" customHeight="1" hidden="1">
      <c r="A1836" s="68" t="s">
        <v>2190</v>
      </c>
      <c r="B1836" s="69" t="s">
        <v>2191</v>
      </c>
      <c r="C1836" s="64"/>
      <c r="D1836" s="4"/>
    </row>
    <row r="1837" spans="1:4" s="63" customFormat="1" ht="12.75" customHeight="1" hidden="1">
      <c r="A1837" s="68" t="s">
        <v>2192</v>
      </c>
      <c r="B1837" s="69" t="s">
        <v>2193</v>
      </c>
      <c r="C1837" s="64"/>
      <c r="D1837" s="4"/>
    </row>
    <row r="1838" spans="1:4" s="63" customFormat="1" ht="12.75" customHeight="1" hidden="1">
      <c r="A1838" s="68" t="s">
        <v>2194</v>
      </c>
      <c r="B1838" s="69" t="s">
        <v>2195</v>
      </c>
      <c r="C1838" s="64"/>
      <c r="D1838" s="4"/>
    </row>
    <row r="1839" spans="1:4" s="63" customFormat="1" ht="12.75" customHeight="1" hidden="1">
      <c r="A1839" s="68" t="s">
        <v>2196</v>
      </c>
      <c r="B1839" s="69" t="s">
        <v>2197</v>
      </c>
      <c r="C1839" s="64"/>
      <c r="D1839" s="4"/>
    </row>
    <row r="1840" spans="1:4" s="63" customFormat="1" ht="12.75" customHeight="1" hidden="1">
      <c r="A1840" s="68" t="s">
        <v>2198</v>
      </c>
      <c r="B1840" s="69" t="s">
        <v>2199</v>
      </c>
      <c r="C1840" s="64"/>
      <c r="D1840" s="4"/>
    </row>
    <row r="1841" spans="1:4" s="63" customFormat="1" ht="12.75" customHeight="1" hidden="1">
      <c r="A1841" s="68" t="s">
        <v>2200</v>
      </c>
      <c r="B1841" s="69" t="s">
        <v>2201</v>
      </c>
      <c r="C1841" s="64"/>
      <c r="D1841" s="4"/>
    </row>
    <row r="1842" spans="1:4" s="63" customFormat="1" ht="12.75" customHeight="1" hidden="1">
      <c r="A1842" s="68" t="s">
        <v>2202</v>
      </c>
      <c r="B1842" s="69" t="s">
        <v>2203</v>
      </c>
      <c r="C1842" s="64"/>
      <c r="D1842" s="4"/>
    </row>
    <row r="1843" spans="1:4" s="63" customFormat="1" ht="12.75" customHeight="1" hidden="1">
      <c r="A1843" s="68" t="s">
        <v>2204</v>
      </c>
      <c r="B1843" s="69" t="s">
        <v>2205</v>
      </c>
      <c r="C1843" s="64"/>
      <c r="D1843" s="4"/>
    </row>
    <row r="1844" spans="1:4" s="63" customFormat="1" ht="12.75" customHeight="1" hidden="1">
      <c r="A1844" s="68" t="s">
        <v>2206</v>
      </c>
      <c r="B1844" s="69" t="s">
        <v>2207</v>
      </c>
      <c r="C1844" s="64"/>
      <c r="D1844" s="4"/>
    </row>
    <row r="1845" spans="1:4" s="63" customFormat="1" ht="12.75" customHeight="1" hidden="1">
      <c r="A1845" s="68" t="s">
        <v>2208</v>
      </c>
      <c r="B1845" s="69" t="s">
        <v>2209</v>
      </c>
      <c r="C1845" s="64"/>
      <c r="D1845" s="4"/>
    </row>
    <row r="1846" spans="1:4" s="63" customFormat="1" ht="12.75" customHeight="1" hidden="1">
      <c r="A1846" s="68" t="s">
        <v>2210</v>
      </c>
      <c r="B1846" s="69" t="s">
        <v>2211</v>
      </c>
      <c r="C1846" s="64"/>
      <c r="D1846" s="4"/>
    </row>
    <row r="1847" spans="1:4" s="63" customFormat="1" ht="12.75" customHeight="1" hidden="1">
      <c r="A1847" s="68" t="s">
        <v>2212</v>
      </c>
      <c r="B1847" s="69" t="s">
        <v>2213</v>
      </c>
      <c r="C1847" s="64"/>
      <c r="D1847" s="4"/>
    </row>
    <row r="1848" spans="1:4" s="63" customFormat="1" ht="12.75" customHeight="1" hidden="1">
      <c r="A1848" s="68" t="s">
        <v>2214</v>
      </c>
      <c r="B1848" s="69" t="s">
        <v>2215</v>
      </c>
      <c r="C1848" s="64"/>
      <c r="D1848" s="4"/>
    </row>
    <row r="1849" spans="1:4" s="63" customFormat="1" ht="12.75" customHeight="1" hidden="1">
      <c r="A1849" s="68" t="s">
        <v>2216</v>
      </c>
      <c r="B1849" s="69" t="s">
        <v>2217</v>
      </c>
      <c r="C1849" s="64"/>
      <c r="D1849" s="4"/>
    </row>
    <row r="1850" spans="1:4" s="63" customFormat="1" ht="12.75" customHeight="1" hidden="1">
      <c r="A1850" s="68" t="s">
        <v>2218</v>
      </c>
      <c r="B1850" s="69" t="s">
        <v>2219</v>
      </c>
      <c r="C1850" s="64"/>
      <c r="D1850" s="4"/>
    </row>
    <row r="1851" spans="1:4" s="63" customFormat="1" ht="12.75" customHeight="1" hidden="1">
      <c r="A1851" s="68" t="s">
        <v>2220</v>
      </c>
      <c r="B1851" s="69" t="s">
        <v>2221</v>
      </c>
      <c r="C1851" s="64"/>
      <c r="D1851" s="4"/>
    </row>
    <row r="1852" spans="1:4" s="63" customFormat="1" ht="12.75" customHeight="1" hidden="1">
      <c r="A1852" s="68" t="s">
        <v>2222</v>
      </c>
      <c r="B1852" s="69" t="s">
        <v>2223</v>
      </c>
      <c r="C1852" s="64"/>
      <c r="D1852" s="4"/>
    </row>
    <row r="1853" spans="1:4" s="63" customFormat="1" ht="12.75" customHeight="1" hidden="1">
      <c r="A1853" s="68" t="s">
        <v>2224</v>
      </c>
      <c r="B1853" s="69" t="s">
        <v>2225</v>
      </c>
      <c r="C1853" s="64"/>
      <c r="D1853" s="4"/>
    </row>
    <row r="1854" spans="1:4" s="63" customFormat="1" ht="12.75" customHeight="1" hidden="1">
      <c r="A1854" s="68" t="s">
        <v>2226</v>
      </c>
      <c r="B1854" s="69" t="s">
        <v>2227</v>
      </c>
      <c r="C1854" s="64"/>
      <c r="D1854" s="4"/>
    </row>
    <row r="1855" spans="1:4" s="63" customFormat="1" ht="12.75" customHeight="1" hidden="1">
      <c r="A1855" s="68" t="s">
        <v>2228</v>
      </c>
      <c r="B1855" s="69" t="s">
        <v>2229</v>
      </c>
      <c r="C1855" s="64"/>
      <c r="D1855" s="4"/>
    </row>
    <row r="1856" spans="1:4" s="63" customFormat="1" ht="12.75" customHeight="1" hidden="1">
      <c r="A1856" s="68" t="s">
        <v>2230</v>
      </c>
      <c r="B1856" s="69" t="s">
        <v>2231</v>
      </c>
      <c r="C1856" s="64"/>
      <c r="D1856" s="4"/>
    </row>
    <row r="1857" spans="1:4" s="63" customFormat="1" ht="12.75" customHeight="1" hidden="1">
      <c r="A1857" s="68" t="s">
        <v>2232</v>
      </c>
      <c r="B1857" s="69" t="s">
        <v>2233</v>
      </c>
      <c r="C1857" s="64"/>
      <c r="D1857" s="4"/>
    </row>
    <row r="1858" spans="1:4" s="63" customFormat="1" ht="12.75" customHeight="1" hidden="1">
      <c r="A1858" s="68" t="s">
        <v>2234</v>
      </c>
      <c r="B1858" s="69" t="s">
        <v>2235</v>
      </c>
      <c r="C1858" s="64"/>
      <c r="D1858" s="4"/>
    </row>
    <row r="1859" spans="1:4" s="63" customFormat="1" ht="12.75" customHeight="1" hidden="1">
      <c r="A1859" s="68" t="s">
        <v>2236</v>
      </c>
      <c r="B1859" s="69" t="s">
        <v>2237</v>
      </c>
      <c r="C1859" s="64"/>
      <c r="D1859" s="4"/>
    </row>
    <row r="1860" spans="1:4" s="63" customFormat="1" ht="12.75" customHeight="1" hidden="1">
      <c r="A1860" s="68" t="s">
        <v>2238</v>
      </c>
      <c r="B1860" s="69" t="s">
        <v>2239</v>
      </c>
      <c r="C1860" s="64"/>
      <c r="D1860" s="4"/>
    </row>
    <row r="1861" spans="1:4" s="63" customFormat="1" ht="12.75" customHeight="1" hidden="1">
      <c r="A1861" s="68" t="s">
        <v>2240</v>
      </c>
      <c r="B1861" s="69" t="s">
        <v>2241</v>
      </c>
      <c r="C1861" s="64"/>
      <c r="D1861" s="4"/>
    </row>
    <row r="1862" spans="1:4" s="63" customFormat="1" ht="12.75" customHeight="1" hidden="1">
      <c r="A1862" s="68" t="s">
        <v>2242</v>
      </c>
      <c r="B1862" s="69" t="s">
        <v>2243</v>
      </c>
      <c r="C1862" s="64"/>
      <c r="D1862" s="4"/>
    </row>
    <row r="1863" spans="1:4" s="63" customFormat="1" ht="12.75" customHeight="1" hidden="1">
      <c r="A1863" s="68" t="s">
        <v>2244</v>
      </c>
      <c r="B1863" s="69" t="s">
        <v>2245</v>
      </c>
      <c r="C1863" s="64"/>
      <c r="D1863" s="4"/>
    </row>
    <row r="1864" spans="1:4" s="63" customFormat="1" ht="12.75" customHeight="1" hidden="1">
      <c r="A1864" s="68" t="s">
        <v>2246</v>
      </c>
      <c r="B1864" s="69" t="s">
        <v>2247</v>
      </c>
      <c r="C1864" s="64"/>
      <c r="D1864" s="4"/>
    </row>
    <row r="1865" spans="1:4" s="63" customFormat="1" ht="12.75" customHeight="1" hidden="1">
      <c r="A1865" s="68" t="s">
        <v>2248</v>
      </c>
      <c r="B1865" s="69" t="s">
        <v>2249</v>
      </c>
      <c r="C1865" s="64"/>
      <c r="D1865" s="4"/>
    </row>
    <row r="1866" spans="1:4" s="63" customFormat="1" ht="12.75" customHeight="1" hidden="1">
      <c r="A1866" s="68" t="s">
        <v>2250</v>
      </c>
      <c r="B1866" s="69" t="s">
        <v>2251</v>
      </c>
      <c r="C1866" s="64"/>
      <c r="D1866" s="4"/>
    </row>
    <row r="1867" spans="1:4" s="63" customFormat="1" ht="12.75" customHeight="1" hidden="1">
      <c r="A1867" s="68" t="s">
        <v>2252</v>
      </c>
      <c r="B1867" s="69" t="s">
        <v>2253</v>
      </c>
      <c r="C1867" s="64"/>
      <c r="D1867" s="4"/>
    </row>
    <row r="1868" spans="1:4" s="63" customFormat="1" ht="12.75" customHeight="1" hidden="1">
      <c r="A1868" s="68" t="s">
        <v>2254</v>
      </c>
      <c r="B1868" s="69" t="s">
        <v>2255</v>
      </c>
      <c r="C1868" s="64"/>
      <c r="D1868" s="4"/>
    </row>
    <row r="1869" spans="1:4" s="63" customFormat="1" ht="12.75" customHeight="1" hidden="1">
      <c r="A1869" s="68" t="s">
        <v>2256</v>
      </c>
      <c r="B1869" s="69" t="s">
        <v>2257</v>
      </c>
      <c r="C1869" s="64"/>
      <c r="D1869" s="4"/>
    </row>
    <row r="1870" spans="1:4" s="63" customFormat="1" ht="12.75" customHeight="1" hidden="1">
      <c r="A1870" s="68" t="s">
        <v>2258</v>
      </c>
      <c r="B1870" s="69" t="s">
        <v>2259</v>
      </c>
      <c r="C1870" s="64"/>
      <c r="D1870" s="4"/>
    </row>
    <row r="1871" spans="1:4" s="63" customFormat="1" ht="12.75" customHeight="1" hidden="1">
      <c r="A1871" s="68" t="s">
        <v>2260</v>
      </c>
      <c r="B1871" s="69" t="s">
        <v>2261</v>
      </c>
      <c r="C1871" s="64"/>
      <c r="D1871" s="4"/>
    </row>
    <row r="1872" spans="1:4" s="63" customFormat="1" ht="12.75" customHeight="1" hidden="1">
      <c r="A1872" s="68" t="s">
        <v>2262</v>
      </c>
      <c r="B1872" s="69" t="s">
        <v>2263</v>
      </c>
      <c r="C1872" s="64"/>
      <c r="D1872" s="4"/>
    </row>
    <row r="1873" spans="1:4" s="63" customFormat="1" ht="12.75" customHeight="1" hidden="1">
      <c r="A1873" s="68" t="s">
        <v>2264</v>
      </c>
      <c r="B1873" s="69" t="s">
        <v>2265</v>
      </c>
      <c r="C1873" s="64"/>
      <c r="D1873" s="4"/>
    </row>
    <row r="1874" spans="1:4" s="63" customFormat="1" ht="12.75" customHeight="1" hidden="1">
      <c r="A1874" s="68" t="s">
        <v>2266</v>
      </c>
      <c r="B1874" s="69" t="s">
        <v>2267</v>
      </c>
      <c r="C1874" s="64"/>
      <c r="D1874" s="4"/>
    </row>
    <row r="1875" spans="1:4" s="63" customFormat="1" ht="12.75" customHeight="1" hidden="1">
      <c r="A1875" s="68" t="s">
        <v>2268</v>
      </c>
      <c r="B1875" s="69" t="s">
        <v>2269</v>
      </c>
      <c r="C1875" s="64"/>
      <c r="D1875" s="4"/>
    </row>
    <row r="1876" spans="1:4" s="63" customFormat="1" ht="12.75" customHeight="1" hidden="1">
      <c r="A1876" s="68" t="s">
        <v>2270</v>
      </c>
      <c r="B1876" s="69" t="s">
        <v>2271</v>
      </c>
      <c r="C1876" s="64"/>
      <c r="D1876" s="4"/>
    </row>
    <row r="1877" spans="1:4" s="63" customFormat="1" ht="12.75" customHeight="1" hidden="1">
      <c r="A1877" s="68" t="s">
        <v>2272</v>
      </c>
      <c r="B1877" s="69" t="s">
        <v>2273</v>
      </c>
      <c r="C1877" s="64"/>
      <c r="D1877" s="4"/>
    </row>
    <row r="1878" spans="1:4" s="63" customFormat="1" ht="12.75" customHeight="1" hidden="1">
      <c r="A1878" s="68" t="s">
        <v>2274</v>
      </c>
      <c r="B1878" s="69" t="s">
        <v>2275</v>
      </c>
      <c r="C1878" s="64"/>
      <c r="D1878" s="4"/>
    </row>
    <row r="1879" spans="1:4" s="63" customFormat="1" ht="12.75" customHeight="1" hidden="1">
      <c r="A1879" s="68" t="s">
        <v>2276</v>
      </c>
      <c r="B1879" s="69" t="s">
        <v>2277</v>
      </c>
      <c r="C1879" s="64"/>
      <c r="D1879" s="4"/>
    </row>
    <row r="1880" spans="1:4" s="63" customFormat="1" ht="12.75" customHeight="1" hidden="1">
      <c r="A1880" s="68" t="s">
        <v>2278</v>
      </c>
      <c r="B1880" s="69" t="s">
        <v>2279</v>
      </c>
      <c r="C1880" s="64"/>
      <c r="D1880" s="4"/>
    </row>
    <row r="1881" spans="1:4" s="63" customFormat="1" ht="12.75" customHeight="1" hidden="1">
      <c r="A1881" s="68" t="s">
        <v>2280</v>
      </c>
      <c r="B1881" s="69" t="s">
        <v>2281</v>
      </c>
      <c r="C1881" s="64"/>
      <c r="D1881" s="4"/>
    </row>
    <row r="1882" spans="1:4" s="63" customFormat="1" ht="12.75" customHeight="1" hidden="1">
      <c r="A1882" s="68" t="s">
        <v>2282</v>
      </c>
      <c r="B1882" s="69" t="s">
        <v>2283</v>
      </c>
      <c r="C1882" s="64"/>
      <c r="D1882" s="4"/>
    </row>
    <row r="1883" spans="1:4" s="63" customFormat="1" ht="12.75" customHeight="1" hidden="1">
      <c r="A1883" s="68" t="s">
        <v>2284</v>
      </c>
      <c r="B1883" s="69" t="s">
        <v>2285</v>
      </c>
      <c r="C1883" s="64"/>
      <c r="D1883" s="4"/>
    </row>
    <row r="1884" spans="1:4" s="63" customFormat="1" ht="12.75" customHeight="1" hidden="1">
      <c r="A1884" s="68" t="s">
        <v>2286</v>
      </c>
      <c r="B1884" s="69" t="s">
        <v>2287</v>
      </c>
      <c r="C1884" s="64"/>
      <c r="D1884" s="4"/>
    </row>
    <row r="1885" spans="1:4" s="63" customFormat="1" ht="12.75" customHeight="1" hidden="1">
      <c r="A1885" s="68" t="s">
        <v>2288</v>
      </c>
      <c r="B1885" s="69" t="s">
        <v>2289</v>
      </c>
      <c r="C1885" s="64"/>
      <c r="D1885" s="4"/>
    </row>
    <row r="1886" spans="1:4" s="63" customFormat="1" ht="12.75" customHeight="1" hidden="1">
      <c r="A1886" s="68" t="s">
        <v>2290</v>
      </c>
      <c r="B1886" s="69" t="s">
        <v>2291</v>
      </c>
      <c r="C1886" s="64"/>
      <c r="D1886" s="4"/>
    </row>
    <row r="1887" spans="1:4" s="63" customFormat="1" ht="12.75" customHeight="1" hidden="1">
      <c r="A1887" s="68" t="s">
        <v>2292</v>
      </c>
      <c r="B1887" s="69" t="s">
        <v>2293</v>
      </c>
      <c r="C1887" s="64"/>
      <c r="D1887" s="4"/>
    </row>
    <row r="1888" spans="1:4" s="63" customFormat="1" ht="12.75" customHeight="1" hidden="1">
      <c r="A1888" s="68" t="s">
        <v>2294</v>
      </c>
      <c r="B1888" s="69" t="s">
        <v>2295</v>
      </c>
      <c r="C1888" s="64"/>
      <c r="D1888" s="4"/>
    </row>
    <row r="1889" spans="1:4" s="63" customFormat="1" ht="12.75" customHeight="1" hidden="1">
      <c r="A1889" s="68" t="s">
        <v>2296</v>
      </c>
      <c r="B1889" s="69" t="s">
        <v>2297</v>
      </c>
      <c r="C1889" s="64"/>
      <c r="D1889" s="4"/>
    </row>
    <row r="1890" spans="1:4" s="63" customFormat="1" ht="12.75" customHeight="1" hidden="1">
      <c r="A1890" s="68" t="s">
        <v>2298</v>
      </c>
      <c r="B1890" s="69" t="s">
        <v>2299</v>
      </c>
      <c r="C1890" s="64"/>
      <c r="D1890" s="4"/>
    </row>
    <row r="1891" spans="1:4" s="63" customFormat="1" ht="12.75" customHeight="1" hidden="1">
      <c r="A1891" s="68" t="s">
        <v>2300</v>
      </c>
      <c r="B1891" s="69" t="s">
        <v>2301</v>
      </c>
      <c r="C1891" s="64"/>
      <c r="D1891" s="4"/>
    </row>
    <row r="1892" spans="1:4" s="63" customFormat="1" ht="12.75" customHeight="1" hidden="1">
      <c r="A1892" s="68" t="s">
        <v>2302</v>
      </c>
      <c r="B1892" s="69" t="s">
        <v>2303</v>
      </c>
      <c r="C1892" s="64"/>
      <c r="D1892" s="4"/>
    </row>
    <row r="1893" spans="1:4" s="63" customFormat="1" ht="12.75" customHeight="1" hidden="1">
      <c r="A1893" s="68" t="s">
        <v>2304</v>
      </c>
      <c r="B1893" s="69" t="s">
        <v>2305</v>
      </c>
      <c r="C1893" s="64"/>
      <c r="D1893" s="4"/>
    </row>
    <row r="1894" spans="1:4" s="63" customFormat="1" ht="12.75" customHeight="1" hidden="1">
      <c r="A1894" s="68" t="s">
        <v>2306</v>
      </c>
      <c r="B1894" s="69" t="s">
        <v>2307</v>
      </c>
      <c r="C1894" s="64"/>
      <c r="D1894" s="4"/>
    </row>
    <row r="1895" spans="1:4" s="63" customFormat="1" ht="12.75" customHeight="1" hidden="1">
      <c r="A1895" s="68" t="s">
        <v>2308</v>
      </c>
      <c r="B1895" s="69" t="s">
        <v>2309</v>
      </c>
      <c r="C1895" s="64"/>
      <c r="D1895" s="4"/>
    </row>
    <row r="1896" spans="1:4" s="63" customFormat="1" ht="12.75" customHeight="1" hidden="1">
      <c r="A1896" s="68" t="s">
        <v>2310</v>
      </c>
      <c r="B1896" s="69" t="s">
        <v>2311</v>
      </c>
      <c r="C1896" s="64"/>
      <c r="D1896" s="4"/>
    </row>
    <row r="1897" spans="1:4" s="63" customFormat="1" ht="12.75" customHeight="1" hidden="1">
      <c r="A1897" s="68" t="s">
        <v>2312</v>
      </c>
      <c r="B1897" s="69" t="s">
        <v>2313</v>
      </c>
      <c r="C1897" s="64"/>
      <c r="D1897" s="4"/>
    </row>
    <row r="1898" spans="1:4" s="63" customFormat="1" ht="12.75" customHeight="1" hidden="1">
      <c r="A1898" s="68" t="s">
        <v>2314</v>
      </c>
      <c r="B1898" s="69" t="s">
        <v>2315</v>
      </c>
      <c r="C1898" s="64"/>
      <c r="D1898" s="4"/>
    </row>
    <row r="1899" spans="1:4" s="63" customFormat="1" ht="12.75" customHeight="1" hidden="1">
      <c r="A1899" s="68" t="s">
        <v>2316</v>
      </c>
      <c r="B1899" s="69" t="s">
        <v>2317</v>
      </c>
      <c r="C1899" s="64"/>
      <c r="D1899" s="4"/>
    </row>
    <row r="1900" spans="1:4" s="63" customFormat="1" ht="12.75" customHeight="1" hidden="1">
      <c r="A1900" s="68" t="s">
        <v>2318</v>
      </c>
      <c r="B1900" s="69" t="s">
        <v>2319</v>
      </c>
      <c r="C1900" s="64"/>
      <c r="D1900" s="4"/>
    </row>
    <row r="1901" spans="1:4" s="63" customFormat="1" ht="12.75" customHeight="1" hidden="1">
      <c r="A1901" s="68" t="s">
        <v>2320</v>
      </c>
      <c r="B1901" s="69" t="s">
        <v>2321</v>
      </c>
      <c r="C1901" s="64"/>
      <c r="D1901" s="4"/>
    </row>
    <row r="1902" spans="1:4" s="63" customFormat="1" ht="12.75" customHeight="1" hidden="1">
      <c r="A1902" s="68" t="s">
        <v>2322</v>
      </c>
      <c r="B1902" s="69" t="s">
        <v>2323</v>
      </c>
      <c r="C1902" s="64"/>
      <c r="D1902" s="4"/>
    </row>
    <row r="1903" spans="1:4" s="63" customFormat="1" ht="12.75" customHeight="1" hidden="1">
      <c r="A1903" s="68" t="s">
        <v>2324</v>
      </c>
      <c r="B1903" s="69" t="s">
        <v>2325</v>
      </c>
      <c r="C1903" s="64"/>
      <c r="D1903" s="4"/>
    </row>
    <row r="1904" spans="1:4" s="63" customFormat="1" ht="12.75" customHeight="1" hidden="1">
      <c r="A1904" s="68" t="s">
        <v>2326</v>
      </c>
      <c r="B1904" s="69" t="s">
        <v>2327</v>
      </c>
      <c r="C1904" s="64"/>
      <c r="D1904" s="4"/>
    </row>
    <row r="1905" spans="1:4" s="63" customFormat="1" ht="12.75" customHeight="1" hidden="1">
      <c r="A1905" s="68" t="s">
        <v>2328</v>
      </c>
      <c r="B1905" s="69" t="s">
        <v>2329</v>
      </c>
      <c r="C1905" s="64"/>
      <c r="D1905" s="4"/>
    </row>
    <row r="1906" spans="1:4" s="63" customFormat="1" ht="12.75" customHeight="1" hidden="1">
      <c r="A1906" s="68" t="s">
        <v>2330</v>
      </c>
      <c r="B1906" s="69" t="s">
        <v>2331</v>
      </c>
      <c r="C1906" s="64"/>
      <c r="D1906" s="4"/>
    </row>
    <row r="1907" spans="1:4" s="63" customFormat="1" ht="12.75" customHeight="1" hidden="1">
      <c r="A1907" s="68" t="s">
        <v>2332</v>
      </c>
      <c r="B1907" s="69" t="s">
        <v>2333</v>
      </c>
      <c r="C1907" s="64"/>
      <c r="D1907" s="4"/>
    </row>
    <row r="1908" spans="1:4" s="63" customFormat="1" ht="12.75" customHeight="1" hidden="1">
      <c r="A1908" s="68" t="s">
        <v>2334</v>
      </c>
      <c r="B1908" s="69" t="s">
        <v>2335</v>
      </c>
      <c r="C1908" s="64"/>
      <c r="D1908" s="4"/>
    </row>
    <row r="1909" spans="1:4" s="63" customFormat="1" ht="12.75" customHeight="1" hidden="1">
      <c r="A1909" s="68" t="s">
        <v>2336</v>
      </c>
      <c r="B1909" s="69" t="s">
        <v>2337</v>
      </c>
      <c r="C1909" s="64"/>
      <c r="D1909" s="4"/>
    </row>
    <row r="1910" spans="1:4" s="63" customFormat="1" ht="12.75" customHeight="1" hidden="1">
      <c r="A1910" s="68" t="s">
        <v>2338</v>
      </c>
      <c r="B1910" s="69" t="s">
        <v>2339</v>
      </c>
      <c r="C1910" s="64"/>
      <c r="D1910" s="4"/>
    </row>
    <row r="1911" spans="1:4" s="63" customFormat="1" ht="12.75" customHeight="1" hidden="1">
      <c r="A1911" s="68" t="s">
        <v>2340</v>
      </c>
      <c r="B1911" s="69" t="s">
        <v>2341</v>
      </c>
      <c r="C1911" s="64"/>
      <c r="D1911" s="4"/>
    </row>
    <row r="1912" spans="1:4" s="63" customFormat="1" ht="12.75" customHeight="1" hidden="1">
      <c r="A1912" s="68" t="s">
        <v>2342</v>
      </c>
      <c r="B1912" s="69" t="s">
        <v>2343</v>
      </c>
      <c r="C1912" s="64"/>
      <c r="D1912" s="4"/>
    </row>
    <row r="1913" spans="1:4" s="63" customFormat="1" ht="12.75" customHeight="1" hidden="1">
      <c r="A1913" s="68" t="s">
        <v>2344</v>
      </c>
      <c r="B1913" s="69" t="s">
        <v>2345</v>
      </c>
      <c r="C1913" s="64"/>
      <c r="D1913" s="4"/>
    </row>
    <row r="1914" spans="1:4" s="63" customFormat="1" ht="12.75" customHeight="1" hidden="1">
      <c r="A1914" s="68" t="s">
        <v>2346</v>
      </c>
      <c r="B1914" s="69" t="s">
        <v>2347</v>
      </c>
      <c r="C1914" s="64"/>
      <c r="D1914" s="4"/>
    </row>
    <row r="1915" spans="1:4" s="63" customFormat="1" ht="12.75" customHeight="1" hidden="1">
      <c r="A1915" s="68" t="s">
        <v>2348</v>
      </c>
      <c r="B1915" s="69" t="s">
        <v>2349</v>
      </c>
      <c r="C1915" s="64"/>
      <c r="D1915" s="4"/>
    </row>
    <row r="1916" spans="1:4" s="63" customFormat="1" ht="12.75" customHeight="1" hidden="1">
      <c r="A1916" s="68" t="s">
        <v>2350</v>
      </c>
      <c r="B1916" s="69" t="s">
        <v>2351</v>
      </c>
      <c r="C1916" s="64"/>
      <c r="D1916" s="4"/>
    </row>
    <row r="1917" spans="1:4" s="63" customFormat="1" ht="12.75" customHeight="1" hidden="1">
      <c r="A1917" s="68" t="s">
        <v>2352</v>
      </c>
      <c r="B1917" s="69" t="s">
        <v>2353</v>
      </c>
      <c r="C1917" s="64"/>
      <c r="D1917" s="4"/>
    </row>
    <row r="1918" spans="1:4" s="63" customFormat="1" ht="12.75" customHeight="1" hidden="1">
      <c r="A1918" s="68" t="s">
        <v>2352</v>
      </c>
      <c r="B1918" s="69" t="s">
        <v>2353</v>
      </c>
      <c r="C1918" s="64"/>
      <c r="D1918" s="4"/>
    </row>
    <row r="1919" spans="1:4" s="63" customFormat="1" ht="12.75" customHeight="1" hidden="1">
      <c r="A1919" s="68" t="s">
        <v>2354</v>
      </c>
      <c r="B1919" s="69" t="s">
        <v>2355</v>
      </c>
      <c r="C1919" s="64"/>
      <c r="D1919" s="4"/>
    </row>
    <row r="1920" spans="1:4" s="63" customFormat="1" ht="12.75" customHeight="1" hidden="1">
      <c r="A1920" s="68" t="s">
        <v>2356</v>
      </c>
      <c r="B1920" s="69" t="s">
        <v>2357</v>
      </c>
      <c r="C1920" s="64"/>
      <c r="D1920" s="4"/>
    </row>
    <row r="1921" spans="1:4" s="63" customFormat="1" ht="12.75" customHeight="1" hidden="1">
      <c r="A1921" s="68" t="s">
        <v>2358</v>
      </c>
      <c r="B1921" s="69" t="s">
        <v>2359</v>
      </c>
      <c r="C1921" s="64"/>
      <c r="D1921" s="4"/>
    </row>
    <row r="1922" spans="1:4" s="63" customFormat="1" ht="12.75" customHeight="1" hidden="1">
      <c r="A1922" s="68" t="s">
        <v>2360</v>
      </c>
      <c r="B1922" s="69" t="s">
        <v>2361</v>
      </c>
      <c r="C1922" s="64"/>
      <c r="D1922" s="4"/>
    </row>
    <row r="1923" spans="1:4" s="63" customFormat="1" ht="12.75" customHeight="1" hidden="1">
      <c r="A1923" s="68" t="s">
        <v>2362</v>
      </c>
      <c r="B1923" s="69" t="s">
        <v>2363</v>
      </c>
      <c r="C1923" s="64"/>
      <c r="D1923" s="4"/>
    </row>
    <row r="1924" spans="1:4" s="63" customFormat="1" ht="12.75" customHeight="1" hidden="1">
      <c r="A1924" s="68" t="s">
        <v>2364</v>
      </c>
      <c r="B1924" s="69" t="s">
        <v>2365</v>
      </c>
      <c r="C1924" s="64"/>
      <c r="D1924" s="4"/>
    </row>
    <row r="1925" spans="1:4" s="63" customFormat="1" ht="12.75" customHeight="1" hidden="1">
      <c r="A1925" s="68" t="s">
        <v>2366</v>
      </c>
      <c r="B1925" s="69" t="s">
        <v>2367</v>
      </c>
      <c r="C1925" s="64"/>
      <c r="D1925" s="4"/>
    </row>
    <row r="1926" spans="1:4" s="63" customFormat="1" ht="12.75" customHeight="1" hidden="1">
      <c r="A1926" s="68" t="s">
        <v>2368</v>
      </c>
      <c r="B1926" s="69" t="s">
        <v>2369</v>
      </c>
      <c r="C1926" s="64"/>
      <c r="D1926" s="4"/>
    </row>
    <row r="1927" spans="1:4" s="63" customFormat="1" ht="12.75" customHeight="1" hidden="1">
      <c r="A1927" s="68" t="s">
        <v>2370</v>
      </c>
      <c r="B1927" s="69" t="s">
        <v>2371</v>
      </c>
      <c r="C1927" s="64"/>
      <c r="D1927" s="4"/>
    </row>
    <row r="1928" spans="1:4" s="63" customFormat="1" ht="12.75" customHeight="1" hidden="1">
      <c r="A1928" s="68" t="s">
        <v>2372</v>
      </c>
      <c r="B1928" s="69" t="s">
        <v>2373</v>
      </c>
      <c r="C1928" s="64"/>
      <c r="D1928" s="4"/>
    </row>
    <row r="1929" spans="1:4" s="63" customFormat="1" ht="12.75" customHeight="1" hidden="1">
      <c r="A1929" s="68" t="s">
        <v>2374</v>
      </c>
      <c r="B1929" s="69" t="s">
        <v>2375</v>
      </c>
      <c r="C1929" s="64"/>
      <c r="D1929" s="4"/>
    </row>
    <row r="1930" spans="1:4" s="63" customFormat="1" ht="12.75" customHeight="1" hidden="1">
      <c r="A1930" s="68" t="s">
        <v>2376</v>
      </c>
      <c r="B1930" s="69" t="s">
        <v>2377</v>
      </c>
      <c r="C1930" s="64"/>
      <c r="D1930" s="4"/>
    </row>
    <row r="1931" spans="1:4" s="63" customFormat="1" ht="12.75" customHeight="1" hidden="1">
      <c r="A1931" s="68" t="s">
        <v>2378</v>
      </c>
      <c r="B1931" s="69" t="s">
        <v>2379</v>
      </c>
      <c r="C1931" s="64"/>
      <c r="D1931" s="4"/>
    </row>
    <row r="1932" spans="1:4" s="63" customFormat="1" ht="12.75" customHeight="1" hidden="1">
      <c r="A1932" s="68" t="s">
        <v>2380</v>
      </c>
      <c r="B1932" s="69" t="s">
        <v>2381</v>
      </c>
      <c r="C1932" s="64"/>
      <c r="D1932" s="4"/>
    </row>
    <row r="1933" spans="1:4" s="63" customFormat="1" ht="12.75" customHeight="1" hidden="1">
      <c r="A1933" s="68" t="s">
        <v>2382</v>
      </c>
      <c r="B1933" s="69" t="s">
        <v>2383</v>
      </c>
      <c r="C1933" s="64"/>
      <c r="D1933" s="4"/>
    </row>
    <row r="1934" spans="1:4" s="63" customFormat="1" ht="12.75" customHeight="1" hidden="1">
      <c r="A1934" s="68" t="s">
        <v>2384</v>
      </c>
      <c r="B1934" s="69" t="s">
        <v>2385</v>
      </c>
      <c r="C1934" s="64"/>
      <c r="D1934" s="4"/>
    </row>
    <row r="1935" spans="1:4" s="63" customFormat="1" ht="12.75" customHeight="1" hidden="1">
      <c r="A1935" s="68" t="s">
        <v>2386</v>
      </c>
      <c r="B1935" s="69" t="s">
        <v>2387</v>
      </c>
      <c r="C1935" s="64"/>
      <c r="D1935" s="4"/>
    </row>
    <row r="1936" spans="1:4" s="63" customFormat="1" ht="12.75" customHeight="1" hidden="1">
      <c r="A1936" s="68" t="s">
        <v>2388</v>
      </c>
      <c r="B1936" s="69" t="s">
        <v>2389</v>
      </c>
      <c r="C1936" s="64"/>
      <c r="D1936" s="4"/>
    </row>
    <row r="1937" spans="1:4" s="63" customFormat="1" ht="12.75" customHeight="1" hidden="1">
      <c r="A1937" s="68" t="s">
        <v>2390</v>
      </c>
      <c r="B1937" s="69" t="s">
        <v>2391</v>
      </c>
      <c r="C1937" s="64"/>
      <c r="D1937" s="4"/>
    </row>
    <row r="1938" spans="1:4" s="63" customFormat="1" ht="12.75" customHeight="1" hidden="1">
      <c r="A1938" s="68" t="s">
        <v>2392</v>
      </c>
      <c r="B1938" s="69" t="s">
        <v>2393</v>
      </c>
      <c r="C1938" s="64"/>
      <c r="D1938" s="4"/>
    </row>
    <row r="1939" spans="1:4" s="63" customFormat="1" ht="12.75" customHeight="1" hidden="1">
      <c r="A1939" s="68" t="s">
        <v>2394</v>
      </c>
      <c r="B1939" s="69" t="s">
        <v>2395</v>
      </c>
      <c r="C1939" s="64"/>
      <c r="D1939" s="4"/>
    </row>
    <row r="1940" spans="1:4" s="63" customFormat="1" ht="12.75" customHeight="1" hidden="1">
      <c r="A1940" s="68" t="s">
        <v>2396</v>
      </c>
      <c r="B1940" s="69" t="s">
        <v>2397</v>
      </c>
      <c r="C1940" s="64"/>
      <c r="D1940" s="4"/>
    </row>
    <row r="1941" spans="1:4" s="63" customFormat="1" ht="12.75" customHeight="1" hidden="1">
      <c r="A1941" s="68" t="s">
        <v>2398</v>
      </c>
      <c r="B1941" s="69" t="s">
        <v>2399</v>
      </c>
      <c r="C1941" s="64"/>
      <c r="D1941" s="4"/>
    </row>
    <row r="1942" spans="1:4" s="63" customFormat="1" ht="12.75" customHeight="1" hidden="1">
      <c r="A1942" s="68" t="s">
        <v>2400</v>
      </c>
      <c r="B1942" s="69" t="s">
        <v>2401</v>
      </c>
      <c r="C1942" s="64"/>
      <c r="D1942" s="4"/>
    </row>
    <row r="1943" spans="1:4" s="63" customFormat="1" ht="12.75" customHeight="1" hidden="1">
      <c r="A1943" s="68" t="s">
        <v>2402</v>
      </c>
      <c r="B1943" s="69" t="s">
        <v>2403</v>
      </c>
      <c r="C1943" s="64"/>
      <c r="D1943" s="4"/>
    </row>
    <row r="1944" spans="1:4" s="63" customFormat="1" ht="12.75" customHeight="1" hidden="1">
      <c r="A1944" s="68" t="s">
        <v>2404</v>
      </c>
      <c r="B1944" s="69" t="s">
        <v>2405</v>
      </c>
      <c r="C1944" s="64"/>
      <c r="D1944" s="4"/>
    </row>
    <row r="1945" spans="1:4" s="63" customFormat="1" ht="12.75" customHeight="1" hidden="1">
      <c r="A1945" s="68" t="s">
        <v>2406</v>
      </c>
      <c r="B1945" s="69" t="s">
        <v>2407</v>
      </c>
      <c r="C1945" s="64"/>
      <c r="D1945" s="4"/>
    </row>
    <row r="1946" spans="1:4" s="63" customFormat="1" ht="12.75" customHeight="1" hidden="1">
      <c r="A1946" s="68" t="s">
        <v>2408</v>
      </c>
      <c r="B1946" s="69" t="s">
        <v>2409</v>
      </c>
      <c r="C1946" s="64"/>
      <c r="D1946" s="4"/>
    </row>
    <row r="1947" spans="1:4" s="63" customFormat="1" ht="12.75" customHeight="1" hidden="1">
      <c r="A1947" s="68" t="s">
        <v>2410</v>
      </c>
      <c r="B1947" s="69" t="s">
        <v>2411</v>
      </c>
      <c r="C1947" s="64"/>
      <c r="D1947" s="4"/>
    </row>
    <row r="1948" spans="1:4" s="63" customFormat="1" ht="12.75" customHeight="1" hidden="1">
      <c r="A1948" s="68" t="s">
        <v>2412</v>
      </c>
      <c r="B1948" s="69" t="s">
        <v>2413</v>
      </c>
      <c r="C1948" s="64"/>
      <c r="D1948" s="4"/>
    </row>
    <row r="1949" spans="1:4" s="63" customFormat="1" ht="12.75" customHeight="1" hidden="1">
      <c r="A1949" s="68" t="s">
        <v>2414</v>
      </c>
      <c r="B1949" s="69" t="s">
        <v>2415</v>
      </c>
      <c r="C1949" s="64"/>
      <c r="D1949" s="4"/>
    </row>
    <row r="1950" spans="1:4" s="63" customFormat="1" ht="12.75" customHeight="1" hidden="1">
      <c r="A1950" s="68" t="s">
        <v>2416</v>
      </c>
      <c r="B1950" s="69" t="s">
        <v>2417</v>
      </c>
      <c r="C1950" s="64"/>
      <c r="D1950" s="4"/>
    </row>
    <row r="1951" spans="1:4" s="63" customFormat="1" ht="12.75" customHeight="1" hidden="1">
      <c r="A1951" s="68" t="s">
        <v>2418</v>
      </c>
      <c r="B1951" s="69" t="s">
        <v>2419</v>
      </c>
      <c r="C1951" s="64"/>
      <c r="D1951" s="4"/>
    </row>
    <row r="1952" spans="1:4" s="63" customFormat="1" ht="12.75" customHeight="1" hidden="1">
      <c r="A1952" s="68" t="s">
        <v>2420</v>
      </c>
      <c r="B1952" s="69" t="s">
        <v>2421</v>
      </c>
      <c r="C1952" s="64"/>
      <c r="D1952" s="4"/>
    </row>
    <row r="1953" spans="1:4" s="63" customFormat="1" ht="12.75" customHeight="1" hidden="1">
      <c r="A1953" s="68" t="s">
        <v>2422</v>
      </c>
      <c r="B1953" s="69" t="s">
        <v>2423</v>
      </c>
      <c r="C1953" s="64"/>
      <c r="D1953" s="4"/>
    </row>
    <row r="1954" spans="1:4" s="63" customFormat="1" ht="12.75" customHeight="1" hidden="1">
      <c r="A1954" s="68" t="s">
        <v>2424</v>
      </c>
      <c r="B1954" s="69" t="s">
        <v>2425</v>
      </c>
      <c r="C1954" s="64"/>
      <c r="D1954" s="4"/>
    </row>
    <row r="1955" spans="1:4" s="63" customFormat="1" ht="12.75" customHeight="1" hidden="1">
      <c r="A1955" s="68" t="s">
        <v>2426</v>
      </c>
      <c r="B1955" s="69" t="s">
        <v>2427</v>
      </c>
      <c r="C1955" s="64"/>
      <c r="D1955" s="4"/>
    </row>
    <row r="1956" spans="1:4" s="63" customFormat="1" ht="12.75" customHeight="1" hidden="1">
      <c r="A1956" s="68" t="s">
        <v>2428</v>
      </c>
      <c r="B1956" s="69" t="s">
        <v>2429</v>
      </c>
      <c r="C1956" s="64"/>
      <c r="D1956" s="4"/>
    </row>
    <row r="1957" spans="1:4" s="63" customFormat="1" ht="12.75" customHeight="1" hidden="1">
      <c r="A1957" s="68" t="s">
        <v>2430</v>
      </c>
      <c r="B1957" s="69" t="s">
        <v>2431</v>
      </c>
      <c r="C1957" s="64"/>
      <c r="D1957" s="4"/>
    </row>
    <row r="1958" spans="1:4" s="63" customFormat="1" ht="12.75" customHeight="1" hidden="1">
      <c r="A1958" s="68" t="s">
        <v>2432</v>
      </c>
      <c r="B1958" s="69" t="s">
        <v>2433</v>
      </c>
      <c r="C1958" s="64"/>
      <c r="D1958" s="4"/>
    </row>
    <row r="1959" spans="1:4" s="63" customFormat="1" ht="12.75" customHeight="1" hidden="1">
      <c r="A1959" s="68" t="s">
        <v>2434</v>
      </c>
      <c r="B1959" s="69" t="s">
        <v>2435</v>
      </c>
      <c r="C1959" s="64"/>
      <c r="D1959" s="4"/>
    </row>
    <row r="1960" spans="1:4" s="63" customFormat="1" ht="12.75" customHeight="1" hidden="1">
      <c r="A1960" s="68" t="s">
        <v>2436</v>
      </c>
      <c r="B1960" s="69" t="s">
        <v>2437</v>
      </c>
      <c r="C1960" s="64"/>
      <c r="D1960" s="4"/>
    </row>
    <row r="1961" spans="1:4" s="63" customFormat="1" ht="12.75" customHeight="1" hidden="1">
      <c r="A1961" s="68" t="s">
        <v>2438</v>
      </c>
      <c r="B1961" s="69" t="s">
        <v>2439</v>
      </c>
      <c r="C1961" s="64"/>
      <c r="D1961" s="4"/>
    </row>
    <row r="1962" spans="1:4" s="63" customFormat="1" ht="12.75" customHeight="1" hidden="1">
      <c r="A1962" s="68" t="s">
        <v>2440</v>
      </c>
      <c r="B1962" s="69" t="s">
        <v>2441</v>
      </c>
      <c r="C1962" s="64"/>
      <c r="D1962" s="4"/>
    </row>
    <row r="1963" spans="1:4" s="63" customFormat="1" ht="12.75" customHeight="1" hidden="1">
      <c r="A1963" s="68" t="s">
        <v>2442</v>
      </c>
      <c r="B1963" s="69" t="s">
        <v>2443</v>
      </c>
      <c r="C1963" s="64"/>
      <c r="D1963" s="4"/>
    </row>
    <row r="1964" spans="1:4" s="63" customFormat="1" ht="12.75" customHeight="1" hidden="1">
      <c r="A1964" s="68" t="s">
        <v>2444</v>
      </c>
      <c r="B1964" s="69" t="s">
        <v>2445</v>
      </c>
      <c r="C1964" s="64"/>
      <c r="D1964" s="4"/>
    </row>
    <row r="1965" spans="1:4" s="63" customFormat="1" ht="12.75" customHeight="1" hidden="1">
      <c r="A1965" s="68" t="s">
        <v>2446</v>
      </c>
      <c r="B1965" s="69" t="s">
        <v>2447</v>
      </c>
      <c r="C1965" s="64"/>
      <c r="D1965" s="4"/>
    </row>
    <row r="1966" spans="1:4" s="63" customFormat="1" ht="12.75" customHeight="1" hidden="1">
      <c r="A1966" s="68" t="s">
        <v>2448</v>
      </c>
      <c r="B1966" s="69" t="s">
        <v>2449</v>
      </c>
      <c r="C1966" s="64"/>
      <c r="D1966" s="4"/>
    </row>
    <row r="1967" spans="1:4" s="63" customFormat="1" ht="12.75" customHeight="1" hidden="1">
      <c r="A1967" s="68" t="s">
        <v>2450</v>
      </c>
      <c r="B1967" s="69" t="s">
        <v>2451</v>
      </c>
      <c r="C1967" s="64"/>
      <c r="D1967" s="4"/>
    </row>
    <row r="1968" spans="1:4" s="63" customFormat="1" ht="12.75" customHeight="1" hidden="1">
      <c r="A1968" s="68" t="s">
        <v>2452</v>
      </c>
      <c r="B1968" s="69" t="s">
        <v>2453</v>
      </c>
      <c r="C1968" s="64"/>
      <c r="D1968" s="4"/>
    </row>
    <row r="1969" spans="1:4" s="63" customFormat="1" ht="12.75" customHeight="1" hidden="1">
      <c r="A1969" s="68" t="s">
        <v>2454</v>
      </c>
      <c r="B1969" s="69" t="s">
        <v>2455</v>
      </c>
      <c r="C1969" s="64"/>
      <c r="D1969" s="4"/>
    </row>
    <row r="1970" spans="1:4" s="63" customFormat="1" ht="12.75" customHeight="1" hidden="1">
      <c r="A1970" s="68" t="s">
        <v>2456</v>
      </c>
      <c r="B1970" s="69" t="s">
        <v>2457</v>
      </c>
      <c r="C1970" s="64"/>
      <c r="D1970" s="4"/>
    </row>
    <row r="1971" spans="1:4" s="63" customFormat="1" ht="12.75" customHeight="1" hidden="1">
      <c r="A1971" s="68" t="s">
        <v>2458</v>
      </c>
      <c r="B1971" s="69" t="s">
        <v>2459</v>
      </c>
      <c r="C1971" s="64"/>
      <c r="D1971" s="4"/>
    </row>
    <row r="1972" spans="1:4" s="63" customFormat="1" ht="12.75" customHeight="1" hidden="1">
      <c r="A1972" s="68" t="s">
        <v>2460</v>
      </c>
      <c r="B1972" s="69" t="s">
        <v>2461</v>
      </c>
      <c r="C1972" s="64"/>
      <c r="D1972" s="4"/>
    </row>
    <row r="1973" spans="1:4" s="63" customFormat="1" ht="12.75" customHeight="1" hidden="1">
      <c r="A1973" s="68" t="s">
        <v>2462</v>
      </c>
      <c r="B1973" s="69" t="s">
        <v>2463</v>
      </c>
      <c r="C1973" s="64"/>
      <c r="D1973" s="4"/>
    </row>
    <row r="1974" spans="1:4" s="63" customFormat="1" ht="12.75" customHeight="1" hidden="1">
      <c r="A1974" s="68" t="s">
        <v>2464</v>
      </c>
      <c r="B1974" s="69" t="s">
        <v>2465</v>
      </c>
      <c r="C1974" s="64"/>
      <c r="D1974" s="4"/>
    </row>
    <row r="1975" spans="1:4" s="63" customFormat="1" ht="12.75" customHeight="1" hidden="1">
      <c r="A1975" s="68" t="s">
        <v>2466</v>
      </c>
      <c r="B1975" s="69" t="s">
        <v>2467</v>
      </c>
      <c r="C1975" s="64"/>
      <c r="D1975" s="4"/>
    </row>
    <row r="1976" spans="1:4" s="63" customFormat="1" ht="12.75" customHeight="1" hidden="1">
      <c r="A1976" s="68" t="s">
        <v>2468</v>
      </c>
      <c r="B1976" s="69" t="s">
        <v>2469</v>
      </c>
      <c r="C1976" s="64"/>
      <c r="D1976" s="4"/>
    </row>
    <row r="1977" spans="1:4" s="63" customFormat="1" ht="12.75" customHeight="1" hidden="1">
      <c r="A1977" s="68" t="s">
        <v>2470</v>
      </c>
      <c r="B1977" s="69" t="s">
        <v>2471</v>
      </c>
      <c r="C1977" s="64"/>
      <c r="D1977" s="4"/>
    </row>
    <row r="1978" spans="1:4" s="63" customFormat="1" ht="12.75" customHeight="1" hidden="1">
      <c r="A1978" s="68" t="s">
        <v>2472</v>
      </c>
      <c r="B1978" s="69" t="s">
        <v>2473</v>
      </c>
      <c r="C1978" s="64"/>
      <c r="D1978" s="4"/>
    </row>
    <row r="1979" spans="1:4" s="63" customFormat="1" ht="12.75" customHeight="1" hidden="1">
      <c r="A1979" s="68" t="s">
        <v>2474</v>
      </c>
      <c r="B1979" s="69" t="s">
        <v>2475</v>
      </c>
      <c r="C1979" s="64"/>
      <c r="D1979" s="4"/>
    </row>
    <row r="1980" spans="1:4" s="63" customFormat="1" ht="12.75" customHeight="1" hidden="1">
      <c r="A1980" s="68" t="s">
        <v>2476</v>
      </c>
      <c r="B1980" s="69" t="s">
        <v>2477</v>
      </c>
      <c r="C1980" s="64"/>
      <c r="D1980" s="4"/>
    </row>
    <row r="1981" spans="1:4" s="63" customFormat="1" ht="12.75" customHeight="1" hidden="1">
      <c r="A1981" s="68" t="s">
        <v>2478</v>
      </c>
      <c r="B1981" s="69" t="s">
        <v>2479</v>
      </c>
      <c r="C1981" s="64"/>
      <c r="D1981" s="4"/>
    </row>
    <row r="1982" spans="1:4" s="63" customFormat="1" ht="12.75" customHeight="1" hidden="1">
      <c r="A1982" s="68" t="s">
        <v>2480</v>
      </c>
      <c r="B1982" s="69" t="s">
        <v>2481</v>
      </c>
      <c r="C1982" s="64"/>
      <c r="D1982" s="4"/>
    </row>
    <row r="1983" spans="1:4" s="63" customFormat="1" ht="12.75" customHeight="1" hidden="1">
      <c r="A1983" s="68" t="s">
        <v>2482</v>
      </c>
      <c r="B1983" s="69" t="s">
        <v>2483</v>
      </c>
      <c r="C1983" s="64"/>
      <c r="D1983" s="4"/>
    </row>
    <row r="1984" spans="1:4" s="63" customFormat="1" ht="12.75" customHeight="1" hidden="1">
      <c r="A1984" s="68" t="s">
        <v>2484</v>
      </c>
      <c r="B1984" s="69" t="s">
        <v>2485</v>
      </c>
      <c r="C1984" s="64"/>
      <c r="D1984" s="4"/>
    </row>
    <row r="1985" spans="1:4" s="63" customFormat="1" ht="12.75" customHeight="1" hidden="1">
      <c r="A1985" s="68" t="s">
        <v>2486</v>
      </c>
      <c r="B1985" s="69" t="s">
        <v>2487</v>
      </c>
      <c r="C1985" s="64"/>
      <c r="D1985" s="4"/>
    </row>
    <row r="1986" spans="1:4" s="63" customFormat="1" ht="12.75" customHeight="1" hidden="1">
      <c r="A1986" s="68" t="s">
        <v>2488</v>
      </c>
      <c r="B1986" s="69" t="s">
        <v>2489</v>
      </c>
      <c r="C1986" s="64"/>
      <c r="D1986" s="4"/>
    </row>
    <row r="1987" spans="1:4" s="63" customFormat="1" ht="12.75" customHeight="1" hidden="1">
      <c r="A1987" s="68" t="s">
        <v>2490</v>
      </c>
      <c r="B1987" s="69" t="s">
        <v>2491</v>
      </c>
      <c r="C1987" s="64"/>
      <c r="D1987" s="4"/>
    </row>
    <row r="1988" spans="1:4" s="63" customFormat="1" ht="12.75" customHeight="1" hidden="1">
      <c r="A1988" s="68" t="s">
        <v>2492</v>
      </c>
      <c r="B1988" s="69" t="s">
        <v>2493</v>
      </c>
      <c r="C1988" s="64"/>
      <c r="D1988" s="4"/>
    </row>
    <row r="1989" spans="1:4" s="63" customFormat="1" ht="12.75" customHeight="1" hidden="1">
      <c r="A1989" s="68" t="s">
        <v>2494</v>
      </c>
      <c r="B1989" s="69" t="s">
        <v>2495</v>
      </c>
      <c r="C1989" s="64"/>
      <c r="D1989" s="4"/>
    </row>
    <row r="1990" spans="1:4" s="63" customFormat="1" ht="12.75" customHeight="1" hidden="1">
      <c r="A1990" s="68" t="s">
        <v>2496</v>
      </c>
      <c r="B1990" s="69" t="s">
        <v>2497</v>
      </c>
      <c r="C1990" s="64"/>
      <c r="D1990" s="4"/>
    </row>
    <row r="1991" spans="1:4" s="63" customFormat="1" ht="12.75" customHeight="1" hidden="1">
      <c r="A1991" s="68" t="s">
        <v>2498</v>
      </c>
      <c r="B1991" s="69" t="s">
        <v>2499</v>
      </c>
      <c r="C1991" s="64"/>
      <c r="D1991" s="4"/>
    </row>
    <row r="1992" spans="1:4" s="63" customFormat="1" ht="12.75" customHeight="1" hidden="1">
      <c r="A1992" s="68" t="s">
        <v>2500</v>
      </c>
      <c r="B1992" s="69" t="s">
        <v>2501</v>
      </c>
      <c r="C1992" s="64"/>
      <c r="D1992" s="4"/>
    </row>
    <row r="1993" spans="1:4" s="63" customFormat="1" ht="12.75" customHeight="1" hidden="1">
      <c r="A1993" s="68" t="s">
        <v>2502</v>
      </c>
      <c r="B1993" s="69" t="s">
        <v>2503</v>
      </c>
      <c r="C1993" s="64"/>
      <c r="D1993" s="4"/>
    </row>
    <row r="1994" spans="1:4" s="63" customFormat="1" ht="12.75" customHeight="1" hidden="1">
      <c r="A1994" s="68" t="s">
        <v>2504</v>
      </c>
      <c r="B1994" s="69" t="s">
        <v>2505</v>
      </c>
      <c r="C1994" s="64"/>
      <c r="D1994" s="4"/>
    </row>
    <row r="1995" spans="1:4" s="63" customFormat="1" ht="12.75" customHeight="1" hidden="1">
      <c r="A1995" s="68" t="s">
        <v>2506</v>
      </c>
      <c r="B1995" s="69" t="s">
        <v>2507</v>
      </c>
      <c r="C1995" s="64"/>
      <c r="D1995" s="4"/>
    </row>
    <row r="1996" spans="1:4" s="63" customFormat="1" ht="12.75" customHeight="1" hidden="1">
      <c r="A1996" s="68" t="s">
        <v>2508</v>
      </c>
      <c r="B1996" s="69" t="s">
        <v>2509</v>
      </c>
      <c r="C1996" s="64"/>
      <c r="D1996" s="4"/>
    </row>
    <row r="1997" spans="1:4" s="63" customFormat="1" ht="12.75" customHeight="1" hidden="1">
      <c r="A1997" s="68" t="s">
        <v>2510</v>
      </c>
      <c r="B1997" s="69" t="s">
        <v>2511</v>
      </c>
      <c r="C1997" s="64"/>
      <c r="D1997" s="4"/>
    </row>
    <row r="1998" spans="1:4" s="63" customFormat="1" ht="12.75" customHeight="1" hidden="1">
      <c r="A1998" s="68" t="s">
        <v>2512</v>
      </c>
      <c r="B1998" s="69" t="s">
        <v>2513</v>
      </c>
      <c r="C1998" s="64"/>
      <c r="D1998" s="4"/>
    </row>
    <row r="1999" spans="1:4" s="63" customFormat="1" ht="12.75" customHeight="1" hidden="1">
      <c r="A1999" s="68" t="s">
        <v>2514</v>
      </c>
      <c r="B1999" s="69" t="s">
        <v>2515</v>
      </c>
      <c r="C1999" s="64"/>
      <c r="D1999" s="4"/>
    </row>
    <row r="2000" spans="1:4" s="63" customFormat="1" ht="12.75" customHeight="1" hidden="1">
      <c r="A2000" s="68" t="s">
        <v>2516</v>
      </c>
      <c r="B2000" s="69" t="s">
        <v>2517</v>
      </c>
      <c r="C2000" s="64"/>
      <c r="D2000" s="4"/>
    </row>
    <row r="2001" spans="1:4" s="63" customFormat="1" ht="12.75" customHeight="1" hidden="1">
      <c r="A2001" s="68" t="s">
        <v>2518</v>
      </c>
      <c r="B2001" s="69" t="s">
        <v>2519</v>
      </c>
      <c r="C2001" s="64"/>
      <c r="D2001" s="4"/>
    </row>
    <row r="2002" spans="1:4" s="63" customFormat="1" ht="12.75" customHeight="1" hidden="1">
      <c r="A2002" s="68" t="s">
        <v>2520</v>
      </c>
      <c r="B2002" s="69" t="s">
        <v>2521</v>
      </c>
      <c r="C2002" s="64"/>
      <c r="D2002" s="4"/>
    </row>
    <row r="2003" spans="1:4" s="63" customFormat="1" ht="12.75" customHeight="1" hidden="1">
      <c r="A2003" s="68" t="s">
        <v>2522</v>
      </c>
      <c r="B2003" s="69" t="s">
        <v>2523</v>
      </c>
      <c r="C2003" s="64"/>
      <c r="D2003" s="4"/>
    </row>
    <row r="2004" spans="1:4" s="63" customFormat="1" ht="12.75" customHeight="1" hidden="1">
      <c r="A2004" s="68" t="s">
        <v>2524</v>
      </c>
      <c r="B2004" s="69" t="s">
        <v>2525</v>
      </c>
      <c r="C2004" s="64"/>
      <c r="D2004" s="4"/>
    </row>
    <row r="2005" spans="1:4" s="63" customFormat="1" ht="12.75" customHeight="1" hidden="1">
      <c r="A2005" s="68" t="s">
        <v>2526</v>
      </c>
      <c r="B2005" s="69" t="s">
        <v>2527</v>
      </c>
      <c r="C2005" s="64"/>
      <c r="D2005" s="4"/>
    </row>
    <row r="2006" spans="1:4" s="63" customFormat="1" ht="12.75" customHeight="1" hidden="1">
      <c r="A2006" s="68" t="s">
        <v>2528</v>
      </c>
      <c r="B2006" s="69" t="s">
        <v>2529</v>
      </c>
      <c r="C2006" s="64"/>
      <c r="D2006" s="4"/>
    </row>
    <row r="2007" spans="1:4" s="63" customFormat="1" ht="12.75" customHeight="1" hidden="1">
      <c r="A2007" s="68" t="s">
        <v>2530</v>
      </c>
      <c r="B2007" s="69" t="s">
        <v>2531</v>
      </c>
      <c r="C2007" s="64"/>
      <c r="D2007" s="4"/>
    </row>
    <row r="2008" spans="1:4" s="63" customFormat="1" ht="12.75" customHeight="1" hidden="1">
      <c r="A2008" s="68" t="s">
        <v>2532</v>
      </c>
      <c r="B2008" s="69" t="s">
        <v>2533</v>
      </c>
      <c r="C2008" s="64"/>
      <c r="D2008" s="4"/>
    </row>
    <row r="2009" spans="1:4" s="63" customFormat="1" ht="12.75" customHeight="1" hidden="1">
      <c r="A2009" s="68" t="s">
        <v>2534</v>
      </c>
      <c r="B2009" s="69" t="s">
        <v>2535</v>
      </c>
      <c r="C2009" s="64"/>
      <c r="D2009" s="4"/>
    </row>
    <row r="2010" spans="1:4" s="63" customFormat="1" ht="12.75" customHeight="1" hidden="1">
      <c r="A2010" s="68" t="s">
        <v>2536</v>
      </c>
      <c r="B2010" s="69" t="s">
        <v>2537</v>
      </c>
      <c r="C2010" s="64"/>
      <c r="D2010" s="4"/>
    </row>
    <row r="2011" spans="1:4" s="63" customFormat="1" ht="12.75" customHeight="1" hidden="1">
      <c r="A2011" s="68" t="s">
        <v>2538</v>
      </c>
      <c r="B2011" s="69" t="s">
        <v>2539</v>
      </c>
      <c r="C2011" s="64"/>
      <c r="D2011" s="4"/>
    </row>
    <row r="2012" spans="1:4" s="63" customFormat="1" ht="12.75" customHeight="1" hidden="1">
      <c r="A2012" s="68" t="s">
        <v>2540</v>
      </c>
      <c r="B2012" s="69" t="s">
        <v>2541</v>
      </c>
      <c r="C2012" s="64"/>
      <c r="D2012" s="4"/>
    </row>
    <row r="2013" spans="1:4" s="63" customFormat="1" ht="12.75" customHeight="1" hidden="1">
      <c r="A2013" s="68" t="s">
        <v>2542</v>
      </c>
      <c r="B2013" s="69" t="s">
        <v>2543</v>
      </c>
      <c r="C2013" s="64"/>
      <c r="D2013" s="4"/>
    </row>
    <row r="2014" spans="1:4" s="63" customFormat="1" ht="12.75" customHeight="1" hidden="1">
      <c r="A2014" s="68" t="s">
        <v>2544</v>
      </c>
      <c r="B2014" s="69" t="s">
        <v>2545</v>
      </c>
      <c r="C2014" s="64"/>
      <c r="D2014" s="4"/>
    </row>
    <row r="2015" spans="1:4" s="63" customFormat="1" ht="12.75" customHeight="1" hidden="1">
      <c r="A2015" s="68" t="s">
        <v>2546</v>
      </c>
      <c r="B2015" s="69" t="s">
        <v>2547</v>
      </c>
      <c r="C2015" s="64"/>
      <c r="D2015" s="4"/>
    </row>
    <row r="2016" spans="1:4" s="63" customFormat="1" ht="12.75" customHeight="1" hidden="1">
      <c r="A2016" s="68" t="s">
        <v>2548</v>
      </c>
      <c r="B2016" s="69" t="s">
        <v>2549</v>
      </c>
      <c r="C2016" s="64"/>
      <c r="D2016" s="4"/>
    </row>
    <row r="2017" spans="1:4" s="63" customFormat="1" ht="12.75" customHeight="1" hidden="1">
      <c r="A2017" s="68" t="s">
        <v>2550</v>
      </c>
      <c r="B2017" s="69" t="s">
        <v>2551</v>
      </c>
      <c r="C2017" s="64"/>
      <c r="D2017" s="4"/>
    </row>
    <row r="2018" spans="1:4" s="63" customFormat="1" ht="12.75" customHeight="1" hidden="1">
      <c r="A2018" s="68" t="s">
        <v>2552</v>
      </c>
      <c r="B2018" s="69" t="s">
        <v>2553</v>
      </c>
      <c r="C2018" s="64"/>
      <c r="D2018" s="4"/>
    </row>
    <row r="2019" spans="1:4" s="63" customFormat="1" ht="12.75" customHeight="1" hidden="1">
      <c r="A2019" s="68" t="s">
        <v>2554</v>
      </c>
      <c r="B2019" s="69" t="s">
        <v>2555</v>
      </c>
      <c r="C2019" s="64"/>
      <c r="D2019" s="4"/>
    </row>
    <row r="2020" spans="1:4" s="63" customFormat="1" ht="12.75" customHeight="1" hidden="1">
      <c r="A2020" s="68" t="s">
        <v>2556</v>
      </c>
      <c r="B2020" s="69" t="s">
        <v>2557</v>
      </c>
      <c r="C2020" s="64"/>
      <c r="D2020" s="4"/>
    </row>
    <row r="2021" spans="1:4" s="63" customFormat="1" ht="12.75" customHeight="1" hidden="1">
      <c r="A2021" s="68" t="s">
        <v>2558</v>
      </c>
      <c r="B2021" s="69" t="s">
        <v>2559</v>
      </c>
      <c r="C2021" s="64"/>
      <c r="D2021" s="4"/>
    </row>
    <row r="2022" spans="1:4" s="63" customFormat="1" ht="12.75" customHeight="1" hidden="1">
      <c r="A2022" s="68" t="s">
        <v>2560</v>
      </c>
      <c r="B2022" s="69" t="s">
        <v>2561</v>
      </c>
      <c r="C2022" s="64"/>
      <c r="D2022" s="4"/>
    </row>
    <row r="2023" spans="1:4" s="63" customFormat="1" ht="12.75" customHeight="1" hidden="1">
      <c r="A2023" s="68" t="s">
        <v>2562</v>
      </c>
      <c r="B2023" s="69" t="s">
        <v>2563</v>
      </c>
      <c r="C2023" s="64"/>
      <c r="D2023" s="4"/>
    </row>
    <row r="2024" spans="1:4" s="63" customFormat="1" ht="12.75" customHeight="1" hidden="1">
      <c r="A2024" s="68" t="s">
        <v>2564</v>
      </c>
      <c r="B2024" s="69" t="s">
        <v>2565</v>
      </c>
      <c r="C2024" s="64"/>
      <c r="D2024" s="4"/>
    </row>
    <row r="2025" spans="1:4" s="63" customFormat="1" ht="12.75" customHeight="1" hidden="1">
      <c r="A2025" s="68" t="s">
        <v>2566</v>
      </c>
      <c r="B2025" s="69" t="s">
        <v>2567</v>
      </c>
      <c r="C2025" s="64"/>
      <c r="D2025" s="4"/>
    </row>
    <row r="2026" spans="1:4" s="63" customFormat="1" ht="12.75" customHeight="1" hidden="1">
      <c r="A2026" s="68" t="s">
        <v>2568</v>
      </c>
      <c r="B2026" s="69" t="s">
        <v>2569</v>
      </c>
      <c r="C2026" s="64"/>
      <c r="D2026" s="4"/>
    </row>
    <row r="2027" spans="1:4" s="63" customFormat="1" ht="12.75" customHeight="1" hidden="1">
      <c r="A2027" s="68" t="s">
        <v>2570</v>
      </c>
      <c r="B2027" s="69" t="s">
        <v>2571</v>
      </c>
      <c r="C2027" s="64"/>
      <c r="D2027" s="4"/>
    </row>
    <row r="2028" spans="1:4" s="63" customFormat="1" ht="12.75" customHeight="1" hidden="1">
      <c r="A2028" s="68" t="s">
        <v>2572</v>
      </c>
      <c r="B2028" s="69" t="s">
        <v>2573</v>
      </c>
      <c r="C2028" s="64"/>
      <c r="D2028" s="4"/>
    </row>
    <row r="2029" spans="1:4" s="63" customFormat="1" ht="12.75" customHeight="1" hidden="1">
      <c r="A2029" s="68" t="s">
        <v>2574</v>
      </c>
      <c r="B2029" s="69" t="s">
        <v>2575</v>
      </c>
      <c r="C2029" s="64"/>
      <c r="D2029" s="4"/>
    </row>
    <row r="2030" spans="1:4" s="63" customFormat="1" ht="12.75" customHeight="1" hidden="1">
      <c r="A2030" s="68" t="s">
        <v>2576</v>
      </c>
      <c r="B2030" s="69" t="s">
        <v>2577</v>
      </c>
      <c r="C2030" s="64"/>
      <c r="D2030" s="4"/>
    </row>
    <row r="2031" spans="1:4" s="63" customFormat="1" ht="12.75" customHeight="1" hidden="1">
      <c r="A2031" s="68" t="s">
        <v>2578</v>
      </c>
      <c r="B2031" s="69" t="s">
        <v>2579</v>
      </c>
      <c r="C2031" s="64"/>
      <c r="D2031" s="4"/>
    </row>
    <row r="2032" spans="1:4" s="63" customFormat="1" ht="12.75" customHeight="1" hidden="1">
      <c r="A2032" s="68" t="s">
        <v>2580</v>
      </c>
      <c r="B2032" s="69" t="s">
        <v>2581</v>
      </c>
      <c r="C2032" s="64"/>
      <c r="D2032" s="4"/>
    </row>
    <row r="2033" spans="1:4" s="63" customFormat="1" ht="12.75" customHeight="1" hidden="1">
      <c r="A2033" s="68" t="s">
        <v>2582</v>
      </c>
      <c r="B2033" s="69" t="s">
        <v>2583</v>
      </c>
      <c r="C2033" s="64"/>
      <c r="D2033" s="4"/>
    </row>
    <row r="2034" spans="1:4" s="63" customFormat="1" ht="12.75" customHeight="1" hidden="1">
      <c r="A2034" s="68" t="s">
        <v>2584</v>
      </c>
      <c r="B2034" s="69" t="s">
        <v>2585</v>
      </c>
      <c r="C2034" s="64"/>
      <c r="D2034" s="4"/>
    </row>
    <row r="2035" spans="1:4" s="63" customFormat="1" ht="12.75" customHeight="1" hidden="1">
      <c r="A2035" s="68" t="s">
        <v>2586</v>
      </c>
      <c r="B2035" s="69" t="s">
        <v>2587</v>
      </c>
      <c r="C2035" s="64"/>
      <c r="D2035" s="4"/>
    </row>
    <row r="2036" spans="1:4" s="63" customFormat="1" ht="12.75" customHeight="1" hidden="1">
      <c r="A2036" s="68" t="s">
        <v>2588</v>
      </c>
      <c r="B2036" s="69" t="s">
        <v>2589</v>
      </c>
      <c r="C2036" s="64"/>
      <c r="D2036" s="4"/>
    </row>
    <row r="2037" spans="1:4" s="63" customFormat="1" ht="12.75" customHeight="1" hidden="1">
      <c r="A2037" s="68" t="s">
        <v>2590</v>
      </c>
      <c r="B2037" s="69" t="s">
        <v>2591</v>
      </c>
      <c r="C2037" s="64"/>
      <c r="D2037" s="4"/>
    </row>
    <row r="2038" spans="1:4" s="63" customFormat="1" ht="12.75" customHeight="1" hidden="1">
      <c r="A2038" s="68" t="s">
        <v>2592</v>
      </c>
      <c r="B2038" s="69" t="s">
        <v>2593</v>
      </c>
      <c r="C2038" s="64"/>
      <c r="D2038" s="4"/>
    </row>
    <row r="2039" spans="1:4" s="63" customFormat="1" ht="12.75" customHeight="1" hidden="1">
      <c r="A2039" s="68" t="s">
        <v>2594</v>
      </c>
      <c r="B2039" s="69" t="s">
        <v>2595</v>
      </c>
      <c r="C2039" s="64"/>
      <c r="D2039" s="4"/>
    </row>
    <row r="2040" spans="1:4" s="63" customFormat="1" ht="12.75" customHeight="1" hidden="1">
      <c r="A2040" s="68" t="s">
        <v>2596</v>
      </c>
      <c r="B2040" s="69" t="s">
        <v>2597</v>
      </c>
      <c r="C2040" s="64"/>
      <c r="D2040" s="4"/>
    </row>
    <row r="2041" spans="1:4" s="63" customFormat="1" ht="12.75" customHeight="1" hidden="1">
      <c r="A2041" s="68" t="s">
        <v>2598</v>
      </c>
      <c r="B2041" s="69" t="s">
        <v>2599</v>
      </c>
      <c r="C2041" s="64"/>
      <c r="D2041" s="4"/>
    </row>
    <row r="2042" spans="1:4" s="63" customFormat="1" ht="12.75" customHeight="1" hidden="1">
      <c r="A2042" s="68" t="s">
        <v>2600</v>
      </c>
      <c r="B2042" s="69" t="s">
        <v>2601</v>
      </c>
      <c r="C2042" s="64"/>
      <c r="D2042" s="4"/>
    </row>
    <row r="2043" spans="1:4" s="63" customFormat="1" ht="12.75" customHeight="1" hidden="1">
      <c r="A2043" s="68" t="s">
        <v>2602</v>
      </c>
      <c r="B2043" s="69" t="s">
        <v>2603</v>
      </c>
      <c r="C2043" s="64"/>
      <c r="D2043" s="4"/>
    </row>
    <row r="2044" spans="1:4" s="63" customFormat="1" ht="12.75" customHeight="1" hidden="1">
      <c r="A2044" s="68" t="s">
        <v>2604</v>
      </c>
      <c r="B2044" s="69" t="s">
        <v>2605</v>
      </c>
      <c r="C2044" s="64"/>
      <c r="D2044" s="4"/>
    </row>
    <row r="2045" spans="1:4" s="63" customFormat="1" ht="12.75" customHeight="1" hidden="1">
      <c r="A2045" s="68" t="s">
        <v>2606</v>
      </c>
      <c r="B2045" s="69" t="s">
        <v>2607</v>
      </c>
      <c r="C2045" s="64"/>
      <c r="D2045" s="4"/>
    </row>
    <row r="2046" spans="1:4" s="63" customFormat="1" ht="12.75" customHeight="1" hidden="1">
      <c r="A2046" s="68" t="s">
        <v>2608</v>
      </c>
      <c r="B2046" s="69" t="s">
        <v>2609</v>
      </c>
      <c r="C2046" s="64"/>
      <c r="D2046" s="4"/>
    </row>
    <row r="2047" spans="1:4" s="63" customFormat="1" ht="12.75" customHeight="1" hidden="1">
      <c r="A2047" s="68" t="s">
        <v>2610</v>
      </c>
      <c r="B2047" s="69" t="s">
        <v>2611</v>
      </c>
      <c r="C2047" s="64"/>
      <c r="D2047" s="4"/>
    </row>
    <row r="2048" spans="1:4" s="63" customFormat="1" ht="12.75" customHeight="1" hidden="1">
      <c r="A2048" s="68" t="s">
        <v>2612</v>
      </c>
      <c r="B2048" s="69" t="s">
        <v>2613</v>
      </c>
      <c r="C2048" s="64"/>
      <c r="D2048" s="4"/>
    </row>
    <row r="2049" spans="1:4" s="63" customFormat="1" ht="12.75" customHeight="1" hidden="1">
      <c r="A2049" s="68" t="s">
        <v>2614</v>
      </c>
      <c r="B2049" s="69" t="s">
        <v>2615</v>
      </c>
      <c r="C2049" s="64"/>
      <c r="D2049" s="4"/>
    </row>
    <row r="2050" spans="1:4" s="63" customFormat="1" ht="12.75" customHeight="1" hidden="1">
      <c r="A2050" s="68" t="s">
        <v>2616</v>
      </c>
      <c r="B2050" s="69" t="s">
        <v>2617</v>
      </c>
      <c r="C2050" s="64"/>
      <c r="D2050" s="4"/>
    </row>
    <row r="2051" spans="1:4" s="63" customFormat="1" ht="12.75" customHeight="1" hidden="1">
      <c r="A2051" s="68" t="s">
        <v>2618</v>
      </c>
      <c r="B2051" s="69" t="s">
        <v>2619</v>
      </c>
      <c r="C2051" s="64"/>
      <c r="D2051" s="4"/>
    </row>
    <row r="2052" spans="1:4" s="63" customFormat="1" ht="12.75" customHeight="1" hidden="1">
      <c r="A2052" s="68" t="s">
        <v>2620</v>
      </c>
      <c r="B2052" s="69" t="s">
        <v>2621</v>
      </c>
      <c r="C2052" s="64"/>
      <c r="D2052" s="4"/>
    </row>
    <row r="2053" spans="1:4" s="63" customFormat="1" ht="12.75" customHeight="1" hidden="1">
      <c r="A2053" s="68" t="s">
        <v>2622</v>
      </c>
      <c r="B2053" s="69" t="s">
        <v>2623</v>
      </c>
      <c r="C2053" s="64"/>
      <c r="D2053" s="4"/>
    </row>
    <row r="2054" spans="1:4" s="63" customFormat="1" ht="12.75" customHeight="1" hidden="1">
      <c r="A2054" s="68" t="s">
        <v>2624</v>
      </c>
      <c r="B2054" s="69" t="s">
        <v>2625</v>
      </c>
      <c r="C2054" s="64"/>
      <c r="D2054" s="4"/>
    </row>
    <row r="2055" spans="1:4" s="63" customFormat="1" ht="12.75" customHeight="1" hidden="1">
      <c r="A2055" s="68" t="s">
        <v>2626</v>
      </c>
      <c r="B2055" s="69" t="s">
        <v>2627</v>
      </c>
      <c r="C2055" s="64"/>
      <c r="D2055" s="4"/>
    </row>
    <row r="2056" spans="1:4" s="63" customFormat="1" ht="12.75" customHeight="1" hidden="1">
      <c r="A2056" s="68" t="s">
        <v>2628</v>
      </c>
      <c r="B2056" s="69" t="s">
        <v>2629</v>
      </c>
      <c r="C2056" s="64"/>
      <c r="D2056" s="4"/>
    </row>
    <row r="2057" spans="1:4" s="63" customFormat="1" ht="12.75" customHeight="1" hidden="1">
      <c r="A2057" s="68" t="s">
        <v>2630</v>
      </c>
      <c r="B2057" s="69" t="s">
        <v>2631</v>
      </c>
      <c r="C2057" s="64"/>
      <c r="D2057" s="4"/>
    </row>
    <row r="2058" spans="1:4" s="63" customFormat="1" ht="12.75" customHeight="1" hidden="1">
      <c r="A2058" s="68" t="s">
        <v>2632</v>
      </c>
      <c r="B2058" s="69" t="s">
        <v>2633</v>
      </c>
      <c r="C2058" s="64"/>
      <c r="D2058" s="4"/>
    </row>
    <row r="2059" spans="1:4" s="63" customFormat="1" ht="12.75" customHeight="1" hidden="1">
      <c r="A2059" s="68" t="s">
        <v>2634</v>
      </c>
      <c r="B2059" s="69" t="s">
        <v>2635</v>
      </c>
      <c r="C2059" s="64"/>
      <c r="D2059" s="4"/>
    </row>
    <row r="2060" spans="1:4" s="63" customFormat="1" ht="12.75" customHeight="1" hidden="1">
      <c r="A2060" s="68" t="s">
        <v>2636</v>
      </c>
      <c r="B2060" s="69" t="s">
        <v>2637</v>
      </c>
      <c r="C2060" s="64"/>
      <c r="D2060" s="4"/>
    </row>
    <row r="2061" spans="1:4" s="63" customFormat="1" ht="12.75" customHeight="1" hidden="1">
      <c r="A2061" s="68" t="s">
        <v>2638</v>
      </c>
      <c r="B2061" s="69" t="s">
        <v>2639</v>
      </c>
      <c r="C2061" s="64"/>
      <c r="D2061" s="4"/>
    </row>
    <row r="2062" spans="1:4" s="63" customFormat="1" ht="12.75" customHeight="1" hidden="1">
      <c r="A2062" s="68" t="s">
        <v>2640</v>
      </c>
      <c r="B2062" s="69" t="s">
        <v>2641</v>
      </c>
      <c r="C2062" s="64"/>
      <c r="D2062" s="4"/>
    </row>
    <row r="2063" spans="1:4" s="63" customFormat="1" ht="12.75" customHeight="1" hidden="1">
      <c r="A2063" s="68" t="s">
        <v>2642</v>
      </c>
      <c r="B2063" s="69" t="s">
        <v>2643</v>
      </c>
      <c r="C2063" s="64"/>
      <c r="D2063" s="4"/>
    </row>
    <row r="2064" spans="1:4" s="63" customFormat="1" ht="12.75" customHeight="1" hidden="1">
      <c r="A2064" s="68" t="s">
        <v>2644</v>
      </c>
      <c r="B2064" s="69" t="s">
        <v>2645</v>
      </c>
      <c r="C2064" s="64"/>
      <c r="D2064" s="4"/>
    </row>
    <row r="2065" spans="1:4" s="63" customFormat="1" ht="12.75" customHeight="1" hidden="1">
      <c r="A2065" s="68" t="s">
        <v>2646</v>
      </c>
      <c r="B2065" s="69" t="s">
        <v>2647</v>
      </c>
      <c r="C2065" s="64"/>
      <c r="D2065" s="4"/>
    </row>
    <row r="2066" spans="1:4" s="63" customFormat="1" ht="12.75" customHeight="1" hidden="1">
      <c r="A2066" s="68" t="s">
        <v>2648</v>
      </c>
      <c r="B2066" s="69" t="s">
        <v>2649</v>
      </c>
      <c r="C2066" s="64"/>
      <c r="D2066" s="4"/>
    </row>
    <row r="2067" spans="1:4" s="63" customFormat="1" ht="12.75" customHeight="1" hidden="1">
      <c r="A2067" s="68" t="s">
        <v>2650</v>
      </c>
      <c r="B2067" s="69" t="s">
        <v>2651</v>
      </c>
      <c r="C2067" s="64"/>
      <c r="D2067" s="4"/>
    </row>
    <row r="2068" spans="1:4" s="63" customFormat="1" ht="12.75" customHeight="1" hidden="1">
      <c r="A2068" s="68" t="s">
        <v>2652</v>
      </c>
      <c r="B2068" s="69" t="s">
        <v>2653</v>
      </c>
      <c r="C2068" s="64"/>
      <c r="D2068" s="4"/>
    </row>
    <row r="2069" spans="1:4" s="63" customFormat="1" ht="12.75" customHeight="1" hidden="1">
      <c r="A2069" s="68" t="s">
        <v>2654</v>
      </c>
      <c r="B2069" s="69" t="s">
        <v>2655</v>
      </c>
      <c r="C2069" s="64"/>
      <c r="D2069" s="4"/>
    </row>
    <row r="2070" spans="1:4" s="63" customFormat="1" ht="12.75" customHeight="1" hidden="1">
      <c r="A2070" s="68" t="s">
        <v>2656</v>
      </c>
      <c r="B2070" s="69" t="s">
        <v>2657</v>
      </c>
      <c r="C2070" s="64"/>
      <c r="D2070" s="4"/>
    </row>
    <row r="2071" spans="1:4" s="63" customFormat="1" ht="12.75" customHeight="1" hidden="1">
      <c r="A2071" s="68" t="s">
        <v>2658</v>
      </c>
      <c r="B2071" s="69" t="s">
        <v>2659</v>
      </c>
      <c r="C2071" s="64"/>
      <c r="D2071" s="4"/>
    </row>
    <row r="2072" spans="1:4" s="63" customFormat="1" ht="12.75" customHeight="1" hidden="1">
      <c r="A2072" s="68" t="s">
        <v>2660</v>
      </c>
      <c r="B2072" s="69" t="s">
        <v>2661</v>
      </c>
      <c r="C2072" s="64"/>
      <c r="D2072" s="4"/>
    </row>
    <row r="2073" spans="1:4" s="63" customFormat="1" ht="12.75" customHeight="1" hidden="1">
      <c r="A2073" s="68" t="s">
        <v>2662</v>
      </c>
      <c r="B2073" s="69" t="s">
        <v>2663</v>
      </c>
      <c r="C2073" s="64"/>
      <c r="D2073" s="4"/>
    </row>
    <row r="2074" spans="1:4" s="63" customFormat="1" ht="12.75" customHeight="1" hidden="1">
      <c r="A2074" s="68" t="s">
        <v>2664</v>
      </c>
      <c r="B2074" s="69" t="s">
        <v>2665</v>
      </c>
      <c r="C2074" s="64"/>
      <c r="D2074" s="4"/>
    </row>
    <row r="2075" spans="1:4" s="63" customFormat="1" ht="12.75" customHeight="1" hidden="1">
      <c r="A2075" s="68" t="s">
        <v>2666</v>
      </c>
      <c r="B2075" s="69" t="s">
        <v>2667</v>
      </c>
      <c r="C2075" s="64"/>
      <c r="D2075" s="4"/>
    </row>
    <row r="2076" spans="1:4" s="63" customFormat="1" ht="12.75" customHeight="1" hidden="1">
      <c r="A2076" s="68" t="s">
        <v>2668</v>
      </c>
      <c r="B2076" s="69" t="s">
        <v>2669</v>
      </c>
      <c r="C2076" s="64"/>
      <c r="D2076" s="4"/>
    </row>
    <row r="2077" spans="1:4" s="63" customFormat="1" ht="12.75" customHeight="1" hidden="1">
      <c r="A2077" s="68" t="s">
        <v>2670</v>
      </c>
      <c r="B2077" s="69" t="s">
        <v>2671</v>
      </c>
      <c r="C2077" s="64"/>
      <c r="D2077" s="4"/>
    </row>
    <row r="2078" spans="1:4" s="63" customFormat="1" ht="12.75" customHeight="1" hidden="1">
      <c r="A2078" s="68" t="s">
        <v>2672</v>
      </c>
      <c r="B2078" s="69" t="s">
        <v>2673</v>
      </c>
      <c r="C2078" s="64"/>
      <c r="D2078" s="4"/>
    </row>
    <row r="2079" spans="1:4" s="63" customFormat="1" ht="12.75" customHeight="1" hidden="1">
      <c r="A2079" s="68" t="s">
        <v>2674</v>
      </c>
      <c r="B2079" s="69" t="s">
        <v>2675</v>
      </c>
      <c r="C2079" s="64"/>
      <c r="D2079" s="4"/>
    </row>
    <row r="2080" spans="1:4" s="63" customFormat="1" ht="12.75" customHeight="1" hidden="1">
      <c r="A2080" s="68" t="s">
        <v>2676</v>
      </c>
      <c r="B2080" s="69" t="s">
        <v>2677</v>
      </c>
      <c r="C2080" s="64"/>
      <c r="D2080" s="4"/>
    </row>
    <row r="2081" spans="1:4" s="63" customFormat="1" ht="12.75" customHeight="1" hidden="1">
      <c r="A2081" s="68" t="s">
        <v>2678</v>
      </c>
      <c r="B2081" s="69" t="s">
        <v>2679</v>
      </c>
      <c r="C2081" s="64"/>
      <c r="D2081" s="4"/>
    </row>
    <row r="2082" spans="1:4" s="63" customFormat="1" ht="12.75" customHeight="1" hidden="1">
      <c r="A2082" s="68" t="s">
        <v>2680</v>
      </c>
      <c r="B2082" s="69" t="s">
        <v>2681</v>
      </c>
      <c r="C2082" s="64"/>
      <c r="D2082" s="4"/>
    </row>
    <row r="2083" spans="1:4" s="63" customFormat="1" ht="12.75" customHeight="1" hidden="1">
      <c r="A2083" s="68" t="s">
        <v>2682</v>
      </c>
      <c r="B2083" s="69" t="s">
        <v>2683</v>
      </c>
      <c r="C2083" s="64"/>
      <c r="D2083" s="4"/>
    </row>
    <row r="2084" spans="1:4" s="63" customFormat="1" ht="12.75" customHeight="1" hidden="1">
      <c r="A2084" s="68" t="s">
        <v>2684</v>
      </c>
      <c r="B2084" s="69" t="s">
        <v>2685</v>
      </c>
      <c r="C2084" s="64"/>
      <c r="D2084" s="4"/>
    </row>
    <row r="2085" spans="1:4" s="63" customFormat="1" ht="12.75" customHeight="1" hidden="1">
      <c r="A2085" s="68" t="s">
        <v>2686</v>
      </c>
      <c r="B2085" s="69" t="s">
        <v>2687</v>
      </c>
      <c r="C2085" s="64"/>
      <c r="D2085" s="4"/>
    </row>
    <row r="2086" spans="1:4" s="63" customFormat="1" ht="12.75" customHeight="1" hidden="1">
      <c r="A2086" s="68" t="s">
        <v>2688</v>
      </c>
      <c r="B2086" s="69" t="s">
        <v>2689</v>
      </c>
      <c r="C2086" s="64"/>
      <c r="D2086" s="4"/>
    </row>
    <row r="2087" spans="1:4" s="63" customFormat="1" ht="12.75" customHeight="1" hidden="1">
      <c r="A2087" s="68" t="s">
        <v>2690</v>
      </c>
      <c r="B2087" s="69" t="s">
        <v>2691</v>
      </c>
      <c r="C2087" s="64"/>
      <c r="D2087" s="4"/>
    </row>
    <row r="2088" spans="1:4" s="63" customFormat="1" ht="12.75" customHeight="1" hidden="1">
      <c r="A2088" s="68" t="s">
        <v>2692</v>
      </c>
      <c r="B2088" s="69" t="s">
        <v>2693</v>
      </c>
      <c r="C2088" s="64"/>
      <c r="D2088" s="4"/>
    </row>
    <row r="2089" spans="1:4" s="63" customFormat="1" ht="12.75" customHeight="1" hidden="1">
      <c r="A2089" s="68" t="s">
        <v>2694</v>
      </c>
      <c r="B2089" s="69" t="s">
        <v>2695</v>
      </c>
      <c r="C2089" s="64"/>
      <c r="D2089" s="4"/>
    </row>
    <row r="2090" spans="1:4" s="63" customFormat="1" ht="12.75" customHeight="1" hidden="1">
      <c r="A2090" s="68" t="s">
        <v>2696</v>
      </c>
      <c r="B2090" s="69" t="s">
        <v>2697</v>
      </c>
      <c r="C2090" s="64"/>
      <c r="D2090" s="4"/>
    </row>
    <row r="2091" spans="1:4" s="63" customFormat="1" ht="12.75" customHeight="1" hidden="1">
      <c r="A2091" s="68" t="s">
        <v>2698</v>
      </c>
      <c r="B2091" s="69" t="s">
        <v>2699</v>
      </c>
      <c r="C2091" s="64"/>
      <c r="D2091" s="4"/>
    </row>
    <row r="2092" spans="1:4" s="63" customFormat="1" ht="12.75" customHeight="1" hidden="1">
      <c r="A2092" s="68" t="s">
        <v>2700</v>
      </c>
      <c r="B2092" s="69" t="s">
        <v>2701</v>
      </c>
      <c r="C2092" s="64"/>
      <c r="D2092" s="4"/>
    </row>
    <row r="2093" spans="1:4" s="63" customFormat="1" ht="12.75" customHeight="1" hidden="1">
      <c r="A2093" s="68" t="s">
        <v>2702</v>
      </c>
      <c r="B2093" s="69" t="s">
        <v>2703</v>
      </c>
      <c r="C2093" s="64"/>
      <c r="D2093" s="4"/>
    </row>
    <row r="2094" spans="1:4" s="63" customFormat="1" ht="12.75" customHeight="1" hidden="1">
      <c r="A2094" s="68" t="s">
        <v>2704</v>
      </c>
      <c r="B2094" s="69" t="s">
        <v>2705</v>
      </c>
      <c r="C2094" s="64"/>
      <c r="D2094" s="4"/>
    </row>
    <row r="2095" spans="1:4" s="63" customFormat="1" ht="12.75" customHeight="1" hidden="1">
      <c r="A2095" s="68" t="s">
        <v>2706</v>
      </c>
      <c r="B2095" s="69" t="s">
        <v>2707</v>
      </c>
      <c r="C2095" s="64"/>
      <c r="D2095" s="4"/>
    </row>
    <row r="2096" spans="1:4" s="63" customFormat="1" ht="12.75" customHeight="1" hidden="1">
      <c r="A2096" s="68" t="s">
        <v>2708</v>
      </c>
      <c r="B2096" s="69" t="s">
        <v>2709</v>
      </c>
      <c r="C2096" s="64"/>
      <c r="D2096" s="4"/>
    </row>
    <row r="2097" spans="1:4" s="63" customFormat="1" ht="12.75" customHeight="1" hidden="1">
      <c r="A2097" s="68" t="s">
        <v>2710</v>
      </c>
      <c r="B2097" s="69" t="s">
        <v>2711</v>
      </c>
      <c r="C2097" s="64"/>
      <c r="D2097" s="4"/>
    </row>
    <row r="2098" spans="1:4" s="63" customFormat="1" ht="12.75" customHeight="1" hidden="1">
      <c r="A2098" s="68" t="s">
        <v>2712</v>
      </c>
      <c r="B2098" s="69" t="s">
        <v>2713</v>
      </c>
      <c r="C2098" s="64"/>
      <c r="D2098" s="4"/>
    </row>
    <row r="2099" spans="1:4" s="63" customFormat="1" ht="12.75" customHeight="1" hidden="1">
      <c r="A2099" s="68" t="s">
        <v>2714</v>
      </c>
      <c r="B2099" s="69" t="s">
        <v>2715</v>
      </c>
      <c r="C2099" s="64"/>
      <c r="D2099" s="4"/>
    </row>
    <row r="2100" spans="1:4" s="63" customFormat="1" ht="12.75" customHeight="1" hidden="1">
      <c r="A2100" s="68" t="s">
        <v>2716</v>
      </c>
      <c r="B2100" s="69" t="s">
        <v>2717</v>
      </c>
      <c r="C2100" s="64"/>
      <c r="D2100" s="4"/>
    </row>
    <row r="2101" spans="1:4" s="63" customFormat="1" ht="12.75" customHeight="1" hidden="1">
      <c r="A2101" s="68" t="s">
        <v>2718</v>
      </c>
      <c r="B2101" s="69" t="s">
        <v>2719</v>
      </c>
      <c r="C2101" s="64"/>
      <c r="D2101" s="4"/>
    </row>
    <row r="2102" spans="1:4" s="63" customFormat="1" ht="12.75" customHeight="1" hidden="1">
      <c r="A2102" s="68" t="s">
        <v>2720</v>
      </c>
      <c r="B2102" s="69" t="s">
        <v>2721</v>
      </c>
      <c r="C2102" s="64"/>
      <c r="D2102" s="4"/>
    </row>
    <row r="2103" spans="1:4" s="63" customFormat="1" ht="12.75" customHeight="1" hidden="1">
      <c r="A2103" s="68" t="s">
        <v>2722</v>
      </c>
      <c r="B2103" s="69" t="s">
        <v>2723</v>
      </c>
      <c r="C2103" s="64"/>
      <c r="D2103" s="4"/>
    </row>
    <row r="2104" spans="1:4" s="63" customFormat="1" ht="12.75" customHeight="1" hidden="1">
      <c r="A2104" s="68" t="s">
        <v>2724</v>
      </c>
      <c r="B2104" s="69" t="s">
        <v>2725</v>
      </c>
      <c r="C2104" s="64"/>
      <c r="D2104" s="4"/>
    </row>
    <row r="2105" spans="1:4" s="63" customFormat="1" ht="12.75" customHeight="1" hidden="1">
      <c r="A2105" s="68" t="s">
        <v>2726</v>
      </c>
      <c r="B2105" s="69" t="s">
        <v>2727</v>
      </c>
      <c r="C2105" s="64"/>
      <c r="D2105" s="4"/>
    </row>
    <row r="2106" spans="1:4" s="63" customFormat="1" ht="12.75" customHeight="1" hidden="1">
      <c r="A2106" s="68" t="s">
        <v>2728</v>
      </c>
      <c r="B2106" s="69" t="s">
        <v>2729</v>
      </c>
      <c r="C2106" s="64"/>
      <c r="D2106" s="4"/>
    </row>
    <row r="2107" spans="1:4" s="63" customFormat="1" ht="12.75" customHeight="1" hidden="1">
      <c r="A2107" s="68" t="s">
        <v>2730</v>
      </c>
      <c r="B2107" s="69" t="s">
        <v>2731</v>
      </c>
      <c r="C2107" s="64"/>
      <c r="D2107" s="4"/>
    </row>
    <row r="2108" spans="1:4" s="63" customFormat="1" ht="12.75" customHeight="1" hidden="1">
      <c r="A2108" s="68" t="s">
        <v>2732</v>
      </c>
      <c r="B2108" s="69" t="s">
        <v>2733</v>
      </c>
      <c r="C2108" s="64"/>
      <c r="D2108" s="4"/>
    </row>
    <row r="2109" spans="1:4" s="63" customFormat="1" ht="12.75" customHeight="1" hidden="1">
      <c r="A2109" s="68" t="s">
        <v>2734</v>
      </c>
      <c r="B2109" s="69" t="s">
        <v>2735</v>
      </c>
      <c r="C2109" s="64"/>
      <c r="D2109" s="4"/>
    </row>
    <row r="2110" spans="1:4" s="63" customFormat="1" ht="12.75" customHeight="1" hidden="1">
      <c r="A2110" s="68" t="s">
        <v>2736</v>
      </c>
      <c r="B2110" s="69" t="s">
        <v>2737</v>
      </c>
      <c r="C2110" s="64"/>
      <c r="D2110" s="4"/>
    </row>
    <row r="2111" spans="1:4" s="63" customFormat="1" ht="12.75" customHeight="1" hidden="1">
      <c r="A2111" s="68" t="s">
        <v>2738</v>
      </c>
      <c r="B2111" s="69" t="s">
        <v>2739</v>
      </c>
      <c r="C2111" s="64"/>
      <c r="D2111" s="4"/>
    </row>
    <row r="2112" spans="1:4" s="63" customFormat="1" ht="12.75" customHeight="1" hidden="1">
      <c r="A2112" s="68" t="s">
        <v>2740</v>
      </c>
      <c r="B2112" s="69" t="s">
        <v>2741</v>
      </c>
      <c r="C2112" s="64"/>
      <c r="D2112" s="4"/>
    </row>
    <row r="2113" spans="1:4" s="63" customFormat="1" ht="12.75" customHeight="1" hidden="1">
      <c r="A2113" s="68" t="s">
        <v>2742</v>
      </c>
      <c r="B2113" s="69" t="s">
        <v>2743</v>
      </c>
      <c r="C2113" s="64"/>
      <c r="D2113" s="4"/>
    </row>
    <row r="2114" spans="1:4" s="63" customFormat="1" ht="12.75" customHeight="1" hidden="1">
      <c r="A2114" s="68" t="s">
        <v>2744</v>
      </c>
      <c r="B2114" s="69" t="s">
        <v>2745</v>
      </c>
      <c r="C2114" s="64"/>
      <c r="D2114" s="4"/>
    </row>
    <row r="2115" spans="1:4" s="63" customFormat="1" ht="12.75" customHeight="1" hidden="1">
      <c r="A2115" s="68" t="s">
        <v>2746</v>
      </c>
      <c r="B2115" s="69" t="s">
        <v>2747</v>
      </c>
      <c r="C2115" s="64"/>
      <c r="D2115" s="4"/>
    </row>
    <row r="2116" spans="1:4" s="63" customFormat="1" ht="12.75" customHeight="1" hidden="1">
      <c r="A2116" s="68" t="s">
        <v>2748</v>
      </c>
      <c r="B2116" s="69" t="s">
        <v>2749</v>
      </c>
      <c r="C2116" s="64"/>
      <c r="D2116" s="4"/>
    </row>
    <row r="2117" spans="1:4" s="63" customFormat="1" ht="12.75" customHeight="1" hidden="1">
      <c r="A2117" s="68" t="s">
        <v>2750</v>
      </c>
      <c r="B2117" s="69" t="s">
        <v>2751</v>
      </c>
      <c r="C2117" s="64"/>
      <c r="D2117" s="4"/>
    </row>
    <row r="2118" spans="1:4" s="63" customFormat="1" ht="12.75" customHeight="1" hidden="1">
      <c r="A2118" s="68" t="s">
        <v>2752</v>
      </c>
      <c r="B2118" s="69" t="s">
        <v>2753</v>
      </c>
      <c r="C2118" s="64"/>
      <c r="D2118" s="4"/>
    </row>
    <row r="2119" spans="1:4" s="63" customFormat="1" ht="12.75" customHeight="1" hidden="1">
      <c r="A2119" s="68" t="s">
        <v>2754</v>
      </c>
      <c r="B2119" s="69" t="s">
        <v>2755</v>
      </c>
      <c r="C2119" s="64"/>
      <c r="D2119" s="4"/>
    </row>
    <row r="2120" spans="1:4" s="63" customFormat="1" ht="12.75" customHeight="1" hidden="1">
      <c r="A2120" s="68" t="s">
        <v>2756</v>
      </c>
      <c r="B2120" s="69" t="s">
        <v>2757</v>
      </c>
      <c r="C2120" s="64"/>
      <c r="D2120" s="4"/>
    </row>
    <row r="2121" spans="1:4" s="63" customFormat="1" ht="12.75" customHeight="1" hidden="1">
      <c r="A2121" s="68" t="s">
        <v>2758</v>
      </c>
      <c r="B2121" s="69" t="s">
        <v>2759</v>
      </c>
      <c r="C2121" s="64"/>
      <c r="D2121" s="4"/>
    </row>
    <row r="2122" spans="1:4" s="63" customFormat="1" ht="12.75" customHeight="1" hidden="1">
      <c r="A2122" s="68" t="s">
        <v>2760</v>
      </c>
      <c r="B2122" s="69" t="s">
        <v>2761</v>
      </c>
      <c r="C2122" s="64"/>
      <c r="D2122" s="4"/>
    </row>
    <row r="2123" spans="1:4" s="63" customFormat="1" ht="12.75" customHeight="1" hidden="1">
      <c r="A2123" s="68" t="s">
        <v>2762</v>
      </c>
      <c r="B2123" s="69" t="s">
        <v>2763</v>
      </c>
      <c r="C2123" s="64"/>
      <c r="D2123" s="4"/>
    </row>
    <row r="2124" spans="1:4" s="63" customFormat="1" ht="12.75" customHeight="1" hidden="1">
      <c r="A2124" s="68" t="s">
        <v>2764</v>
      </c>
      <c r="B2124" s="69" t="s">
        <v>2765</v>
      </c>
      <c r="C2124" s="64"/>
      <c r="D2124" s="4"/>
    </row>
    <row r="2125" spans="1:4" s="63" customFormat="1" ht="12.75" customHeight="1" hidden="1">
      <c r="A2125" s="68" t="s">
        <v>2766</v>
      </c>
      <c r="B2125" s="69" t="s">
        <v>2767</v>
      </c>
      <c r="C2125" s="64"/>
      <c r="D2125" s="4"/>
    </row>
    <row r="2126" spans="1:4" s="63" customFormat="1" ht="12.75" customHeight="1" hidden="1">
      <c r="A2126" s="68" t="s">
        <v>2768</v>
      </c>
      <c r="B2126" s="69" t="s">
        <v>2769</v>
      </c>
      <c r="C2126" s="64"/>
      <c r="D2126" s="4"/>
    </row>
    <row r="2127" spans="1:4" s="63" customFormat="1" ht="12.75" customHeight="1" hidden="1">
      <c r="A2127" s="68" t="s">
        <v>2770</v>
      </c>
      <c r="B2127" s="69" t="s">
        <v>2771</v>
      </c>
      <c r="C2127" s="64"/>
      <c r="D2127" s="4"/>
    </row>
    <row r="2128" spans="1:4" s="63" customFormat="1" ht="12.75" customHeight="1" hidden="1">
      <c r="A2128" s="68" t="s">
        <v>2772</v>
      </c>
      <c r="B2128" s="69" t="s">
        <v>2773</v>
      </c>
      <c r="C2128" s="64"/>
      <c r="D2128" s="4"/>
    </row>
    <row r="2129" spans="1:4" s="63" customFormat="1" ht="12.75" customHeight="1" hidden="1">
      <c r="A2129" s="68" t="s">
        <v>2774</v>
      </c>
      <c r="B2129" s="69" t="s">
        <v>2775</v>
      </c>
      <c r="C2129" s="64"/>
      <c r="D2129" s="4"/>
    </row>
    <row r="2130" spans="1:4" s="63" customFormat="1" ht="12.75" customHeight="1" hidden="1">
      <c r="A2130" s="68" t="s">
        <v>2776</v>
      </c>
      <c r="B2130" s="69" t="s">
        <v>2777</v>
      </c>
      <c r="C2130" s="64"/>
      <c r="D2130" s="4"/>
    </row>
    <row r="2131" spans="1:4" s="63" customFormat="1" ht="12.75" customHeight="1" hidden="1">
      <c r="A2131" s="68" t="s">
        <v>2778</v>
      </c>
      <c r="B2131" s="69" t="s">
        <v>2779</v>
      </c>
      <c r="C2131" s="64"/>
      <c r="D2131" s="4"/>
    </row>
    <row r="2132" spans="1:4" s="63" customFormat="1" ht="12.75" customHeight="1" hidden="1">
      <c r="A2132" s="68" t="s">
        <v>2780</v>
      </c>
      <c r="B2132" s="69" t="s">
        <v>2781</v>
      </c>
      <c r="C2132" s="64"/>
      <c r="D2132" s="4"/>
    </row>
    <row r="2133" spans="1:4" s="63" customFormat="1" ht="12.75" customHeight="1" hidden="1">
      <c r="A2133" s="68" t="s">
        <v>2782</v>
      </c>
      <c r="B2133" s="69" t="s">
        <v>2783</v>
      </c>
      <c r="C2133" s="64"/>
      <c r="D2133" s="4"/>
    </row>
    <row r="2134" spans="1:4" s="63" customFormat="1" ht="12.75" customHeight="1" hidden="1">
      <c r="A2134" s="68" t="s">
        <v>2784</v>
      </c>
      <c r="B2134" s="69" t="s">
        <v>2785</v>
      </c>
      <c r="C2134" s="64"/>
      <c r="D2134" s="4"/>
    </row>
    <row r="2135" spans="1:4" s="63" customFormat="1" ht="12.75" customHeight="1" hidden="1">
      <c r="A2135" s="68" t="s">
        <v>2786</v>
      </c>
      <c r="B2135" s="69" t="s">
        <v>2787</v>
      </c>
      <c r="C2135" s="64"/>
      <c r="D2135" s="4"/>
    </row>
    <row r="2136" spans="1:4" s="63" customFormat="1" ht="12.75" customHeight="1" hidden="1">
      <c r="A2136" s="68" t="s">
        <v>2788</v>
      </c>
      <c r="B2136" s="69" t="s">
        <v>2789</v>
      </c>
      <c r="C2136" s="64"/>
      <c r="D2136" s="4"/>
    </row>
    <row r="2137" spans="1:4" s="63" customFormat="1" ht="12.75" customHeight="1" hidden="1">
      <c r="A2137" s="68" t="s">
        <v>2790</v>
      </c>
      <c r="B2137" s="69" t="s">
        <v>2791</v>
      </c>
      <c r="C2137" s="64"/>
      <c r="D2137" s="4"/>
    </row>
    <row r="2138" spans="1:4" s="63" customFormat="1" ht="12.75" customHeight="1" hidden="1">
      <c r="A2138" s="68" t="s">
        <v>2792</v>
      </c>
      <c r="B2138" s="69" t="s">
        <v>2793</v>
      </c>
      <c r="C2138" s="64"/>
      <c r="D2138" s="4"/>
    </row>
    <row r="2139" spans="1:4" s="63" customFormat="1" ht="12.75" customHeight="1" hidden="1">
      <c r="A2139" s="68" t="s">
        <v>2794</v>
      </c>
      <c r="B2139" s="69" t="s">
        <v>2795</v>
      </c>
      <c r="C2139" s="64"/>
      <c r="D2139" s="4"/>
    </row>
    <row r="2140" spans="1:4" s="63" customFormat="1" ht="12.75" customHeight="1" hidden="1">
      <c r="A2140" s="68" t="s">
        <v>2796</v>
      </c>
      <c r="B2140" s="69" t="s">
        <v>2797</v>
      </c>
      <c r="C2140" s="64"/>
      <c r="D2140" s="4"/>
    </row>
    <row r="2141" spans="1:4" s="63" customFormat="1" ht="12.75" customHeight="1" hidden="1">
      <c r="A2141" s="68" t="s">
        <v>2798</v>
      </c>
      <c r="B2141" s="69" t="s">
        <v>2799</v>
      </c>
      <c r="C2141" s="64"/>
      <c r="D2141" s="4"/>
    </row>
    <row r="2142" spans="1:4" s="63" customFormat="1" ht="12.75" customHeight="1" hidden="1">
      <c r="A2142" s="68" t="s">
        <v>2800</v>
      </c>
      <c r="B2142" s="69" t="s">
        <v>2801</v>
      </c>
      <c r="C2142" s="64"/>
      <c r="D2142" s="4"/>
    </row>
    <row r="2143" spans="1:4" s="63" customFormat="1" ht="12.75" customHeight="1" hidden="1">
      <c r="A2143" s="68" t="s">
        <v>2802</v>
      </c>
      <c r="B2143" s="69" t="s">
        <v>2803</v>
      </c>
      <c r="C2143" s="64"/>
      <c r="D2143" s="4"/>
    </row>
    <row r="2144" spans="1:4" s="63" customFormat="1" ht="12.75" customHeight="1" hidden="1">
      <c r="A2144" s="68" t="s">
        <v>2804</v>
      </c>
      <c r="B2144" s="69" t="s">
        <v>2805</v>
      </c>
      <c r="C2144" s="64"/>
      <c r="D2144" s="4"/>
    </row>
    <row r="2145" spans="1:4" s="63" customFormat="1" ht="12.75" customHeight="1" hidden="1">
      <c r="A2145" s="68" t="s">
        <v>2806</v>
      </c>
      <c r="B2145" s="69" t="s">
        <v>2807</v>
      </c>
      <c r="C2145" s="64"/>
      <c r="D2145" s="4"/>
    </row>
    <row r="2146" spans="1:4" s="63" customFormat="1" ht="12.75" customHeight="1" hidden="1">
      <c r="A2146" s="68" t="s">
        <v>2808</v>
      </c>
      <c r="B2146" s="69" t="s">
        <v>2809</v>
      </c>
      <c r="C2146" s="64"/>
      <c r="D2146" s="4"/>
    </row>
    <row r="2147" spans="1:4" s="63" customFormat="1" ht="12.75" customHeight="1" hidden="1">
      <c r="A2147" s="68" t="s">
        <v>2810</v>
      </c>
      <c r="B2147" s="69" t="s">
        <v>2811</v>
      </c>
      <c r="C2147" s="64"/>
      <c r="D2147" s="4"/>
    </row>
    <row r="2148" spans="1:4" s="63" customFormat="1" ht="12.75" customHeight="1" hidden="1">
      <c r="A2148" s="68" t="s">
        <v>2812</v>
      </c>
      <c r="B2148" s="69" t="s">
        <v>2813</v>
      </c>
      <c r="C2148" s="64"/>
      <c r="D2148" s="4"/>
    </row>
    <row r="2149" spans="1:4" s="63" customFormat="1" ht="12.75" customHeight="1" hidden="1">
      <c r="A2149" s="68" t="s">
        <v>2814</v>
      </c>
      <c r="B2149" s="69" t="s">
        <v>2815</v>
      </c>
      <c r="C2149" s="64"/>
      <c r="D2149" s="4"/>
    </row>
    <row r="2150" spans="1:4" s="63" customFormat="1" ht="12.75" customHeight="1" hidden="1">
      <c r="A2150" s="68" t="s">
        <v>2816</v>
      </c>
      <c r="B2150" s="69" t="s">
        <v>2817</v>
      </c>
      <c r="C2150" s="64"/>
      <c r="D2150" s="4"/>
    </row>
    <row r="2151" spans="1:4" s="63" customFormat="1" ht="12.75" customHeight="1" hidden="1">
      <c r="A2151" s="68" t="s">
        <v>2818</v>
      </c>
      <c r="B2151" s="69" t="s">
        <v>2819</v>
      </c>
      <c r="C2151" s="64"/>
      <c r="D2151" s="4"/>
    </row>
    <row r="2152" spans="1:4" s="63" customFormat="1" ht="12.75" customHeight="1" hidden="1">
      <c r="A2152" s="68" t="s">
        <v>2820</v>
      </c>
      <c r="B2152" s="69" t="s">
        <v>2821</v>
      </c>
      <c r="C2152" s="64"/>
      <c r="D2152" s="4"/>
    </row>
    <row r="2153" spans="1:4" s="63" customFormat="1" ht="12.75" customHeight="1" hidden="1">
      <c r="A2153" s="68" t="s">
        <v>2822</v>
      </c>
      <c r="B2153" s="69" t="s">
        <v>2823</v>
      </c>
      <c r="C2153" s="64"/>
      <c r="D2153" s="4"/>
    </row>
    <row r="2154" spans="1:4" s="63" customFormat="1" ht="12.75" customHeight="1" hidden="1">
      <c r="A2154" s="68" t="s">
        <v>2824</v>
      </c>
      <c r="B2154" s="69" t="s">
        <v>2825</v>
      </c>
      <c r="C2154" s="64"/>
      <c r="D2154" s="4"/>
    </row>
    <row r="2155" spans="1:4" s="63" customFormat="1" ht="12.75" customHeight="1" hidden="1">
      <c r="A2155" s="68" t="s">
        <v>2826</v>
      </c>
      <c r="B2155" s="69" t="s">
        <v>2827</v>
      </c>
      <c r="C2155" s="64"/>
      <c r="D2155" s="4"/>
    </row>
    <row r="2156" spans="1:4" s="63" customFormat="1" ht="12.75" customHeight="1" hidden="1">
      <c r="A2156" s="68" t="s">
        <v>2826</v>
      </c>
      <c r="B2156" s="69" t="s">
        <v>2828</v>
      </c>
      <c r="C2156" s="64"/>
      <c r="D2156" s="4"/>
    </row>
    <row r="2157" spans="1:4" s="63" customFormat="1" ht="12.75" customHeight="1" hidden="1">
      <c r="A2157" s="68" t="s">
        <v>2829</v>
      </c>
      <c r="B2157" s="69" t="s">
        <v>2830</v>
      </c>
      <c r="C2157" s="64"/>
      <c r="D2157" s="4"/>
    </row>
    <row r="2158" spans="1:4" s="63" customFormat="1" ht="12.75" customHeight="1" hidden="1">
      <c r="A2158" s="68" t="s">
        <v>2831</v>
      </c>
      <c r="B2158" s="69" t="s">
        <v>2832</v>
      </c>
      <c r="C2158" s="64"/>
      <c r="D2158" s="4"/>
    </row>
    <row r="2159" spans="1:4" s="63" customFormat="1" ht="12.75" customHeight="1" hidden="1">
      <c r="A2159" s="68" t="s">
        <v>2833</v>
      </c>
      <c r="B2159" s="69" t="s">
        <v>2834</v>
      </c>
      <c r="C2159" s="64"/>
      <c r="D2159" s="4"/>
    </row>
    <row r="2160" spans="1:4" s="63" customFormat="1" ht="12.75" customHeight="1" hidden="1">
      <c r="A2160" s="68" t="s">
        <v>2835</v>
      </c>
      <c r="B2160" s="69" t="s">
        <v>2836</v>
      </c>
      <c r="C2160" s="64"/>
      <c r="D2160" s="4"/>
    </row>
    <row r="2161" spans="1:4" s="63" customFormat="1" ht="12.75" customHeight="1" hidden="1">
      <c r="A2161" s="68" t="s">
        <v>2837</v>
      </c>
      <c r="B2161" s="69" t="s">
        <v>2838</v>
      </c>
      <c r="C2161" s="64"/>
      <c r="D2161" s="4"/>
    </row>
    <row r="2162" spans="1:4" s="63" customFormat="1" ht="12.75" customHeight="1" hidden="1">
      <c r="A2162" s="68" t="s">
        <v>2839</v>
      </c>
      <c r="B2162" s="69" t="s">
        <v>2840</v>
      </c>
      <c r="C2162" s="64"/>
      <c r="D2162" s="4"/>
    </row>
    <row r="2163" spans="1:4" s="63" customFormat="1" ht="12.75" customHeight="1" hidden="1">
      <c r="A2163" s="68" t="s">
        <v>2841</v>
      </c>
      <c r="B2163" s="69" t="s">
        <v>2842</v>
      </c>
      <c r="C2163" s="64"/>
      <c r="D2163" s="4"/>
    </row>
    <row r="2164" spans="1:4" s="63" customFormat="1" ht="12.75" customHeight="1" hidden="1">
      <c r="A2164" s="68" t="s">
        <v>2843</v>
      </c>
      <c r="B2164" s="69" t="s">
        <v>2844</v>
      </c>
      <c r="C2164" s="64"/>
      <c r="D2164" s="4"/>
    </row>
    <row r="2165" spans="1:4" s="63" customFormat="1" ht="12.75" customHeight="1" hidden="1">
      <c r="A2165" s="68" t="s">
        <v>2845</v>
      </c>
      <c r="B2165" s="69" t="s">
        <v>2846</v>
      </c>
      <c r="C2165" s="64"/>
      <c r="D2165" s="4"/>
    </row>
    <row r="2166" spans="1:4" s="63" customFormat="1" ht="12.75" customHeight="1" hidden="1">
      <c r="A2166" s="68" t="s">
        <v>2847</v>
      </c>
      <c r="B2166" s="69" t="s">
        <v>2848</v>
      </c>
      <c r="C2166" s="64"/>
      <c r="D2166" s="4"/>
    </row>
    <row r="2167" spans="1:4" s="63" customFormat="1" ht="12.75" customHeight="1" hidden="1">
      <c r="A2167" s="68" t="s">
        <v>2849</v>
      </c>
      <c r="B2167" s="69" t="s">
        <v>2850</v>
      </c>
      <c r="C2167" s="64"/>
      <c r="D2167" s="4"/>
    </row>
    <row r="2168" spans="1:4" s="63" customFormat="1" ht="12.75" customHeight="1" hidden="1">
      <c r="A2168" s="68" t="s">
        <v>2851</v>
      </c>
      <c r="B2168" s="69" t="s">
        <v>2852</v>
      </c>
      <c r="C2168" s="64"/>
      <c r="D2168" s="4"/>
    </row>
    <row r="2169" spans="1:4" s="63" customFormat="1" ht="12.75" customHeight="1" hidden="1">
      <c r="A2169" s="68" t="s">
        <v>2853</v>
      </c>
      <c r="B2169" s="69" t="s">
        <v>2854</v>
      </c>
      <c r="C2169" s="64"/>
      <c r="D2169" s="4"/>
    </row>
    <row r="2170" spans="1:4" s="63" customFormat="1" ht="12.75" customHeight="1" hidden="1">
      <c r="A2170" s="68" t="s">
        <v>2855</v>
      </c>
      <c r="B2170" s="69" t="s">
        <v>2856</v>
      </c>
      <c r="C2170" s="64"/>
      <c r="D2170" s="4"/>
    </row>
    <row r="2171" spans="1:4" s="63" customFormat="1" ht="12.75" customHeight="1" hidden="1">
      <c r="A2171" s="68" t="s">
        <v>2857</v>
      </c>
      <c r="B2171" s="69" t="s">
        <v>2858</v>
      </c>
      <c r="C2171" s="64"/>
      <c r="D2171" s="4"/>
    </row>
    <row r="2172" spans="1:4" s="63" customFormat="1" ht="12.75" customHeight="1" hidden="1">
      <c r="A2172" s="68" t="s">
        <v>2859</v>
      </c>
      <c r="B2172" s="69" t="s">
        <v>2860</v>
      </c>
      <c r="C2172" s="64"/>
      <c r="D2172" s="4"/>
    </row>
    <row r="2173" spans="1:4" s="63" customFormat="1" ht="12.75" customHeight="1" hidden="1">
      <c r="A2173" s="68" t="s">
        <v>2861</v>
      </c>
      <c r="B2173" s="69" t="s">
        <v>2862</v>
      </c>
      <c r="C2173" s="64"/>
      <c r="D2173" s="4"/>
    </row>
    <row r="2174" spans="1:4" s="63" customFormat="1" ht="12.75" customHeight="1" hidden="1">
      <c r="A2174" s="68" t="s">
        <v>2863</v>
      </c>
      <c r="B2174" s="69" t="s">
        <v>2864</v>
      </c>
      <c r="C2174" s="64"/>
      <c r="D2174" s="4"/>
    </row>
    <row r="2175" spans="1:4" s="63" customFormat="1" ht="12.75" customHeight="1" hidden="1">
      <c r="A2175" s="68" t="s">
        <v>2865</v>
      </c>
      <c r="B2175" s="69" t="s">
        <v>2866</v>
      </c>
      <c r="C2175" s="64"/>
      <c r="D2175" s="4"/>
    </row>
    <row r="2176" spans="1:4" s="63" customFormat="1" ht="12.75" customHeight="1" hidden="1">
      <c r="A2176" s="68" t="s">
        <v>2867</v>
      </c>
      <c r="B2176" s="69" t="s">
        <v>2868</v>
      </c>
      <c r="C2176" s="64"/>
      <c r="D2176" s="4"/>
    </row>
    <row r="2177" spans="1:4" s="63" customFormat="1" ht="12.75" customHeight="1" hidden="1">
      <c r="A2177" s="68" t="s">
        <v>2869</v>
      </c>
      <c r="B2177" s="69" t="s">
        <v>2870</v>
      </c>
      <c r="C2177" s="64"/>
      <c r="D2177" s="4"/>
    </row>
    <row r="2178" spans="1:4" s="63" customFormat="1" ht="12.75" customHeight="1" hidden="1">
      <c r="A2178" s="68" t="s">
        <v>2871</v>
      </c>
      <c r="B2178" s="69" t="s">
        <v>2872</v>
      </c>
      <c r="C2178" s="64"/>
      <c r="D2178" s="4"/>
    </row>
    <row r="2179" spans="1:4" s="63" customFormat="1" ht="12.75" customHeight="1" hidden="1">
      <c r="A2179" s="68" t="s">
        <v>2873</v>
      </c>
      <c r="B2179" s="69" t="s">
        <v>2874</v>
      </c>
      <c r="C2179" s="64"/>
      <c r="D2179" s="4"/>
    </row>
    <row r="2180" spans="1:4" s="63" customFormat="1" ht="12.75" customHeight="1" hidden="1">
      <c r="A2180" s="68" t="s">
        <v>2875</v>
      </c>
      <c r="B2180" s="69" t="s">
        <v>2876</v>
      </c>
      <c r="C2180" s="64"/>
      <c r="D2180" s="4"/>
    </row>
    <row r="2181" spans="1:4" s="63" customFormat="1" ht="12.75" customHeight="1" hidden="1">
      <c r="A2181" s="68" t="s">
        <v>2877</v>
      </c>
      <c r="B2181" s="69" t="s">
        <v>2878</v>
      </c>
      <c r="C2181" s="64"/>
      <c r="D2181" s="4"/>
    </row>
    <row r="2182" spans="1:4" s="63" customFormat="1" ht="12.75" customHeight="1" hidden="1">
      <c r="A2182" s="68" t="s">
        <v>2879</v>
      </c>
      <c r="B2182" s="69" t="s">
        <v>2880</v>
      </c>
      <c r="C2182" s="64"/>
      <c r="D2182" s="4"/>
    </row>
    <row r="2183" spans="1:4" s="63" customFormat="1" ht="12.75" customHeight="1" hidden="1">
      <c r="A2183" s="68" t="s">
        <v>2881</v>
      </c>
      <c r="B2183" s="69" t="s">
        <v>2882</v>
      </c>
      <c r="C2183" s="64"/>
      <c r="D2183" s="4"/>
    </row>
    <row r="2184" spans="1:4" s="63" customFormat="1" ht="12.75" customHeight="1" hidden="1">
      <c r="A2184" s="68" t="s">
        <v>2883</v>
      </c>
      <c r="B2184" s="69" t="s">
        <v>2884</v>
      </c>
      <c r="C2184" s="64"/>
      <c r="D2184" s="4"/>
    </row>
    <row r="2185" spans="1:4" s="63" customFormat="1" ht="12.75" customHeight="1" hidden="1">
      <c r="A2185" s="68" t="s">
        <v>2885</v>
      </c>
      <c r="B2185" s="69" t="s">
        <v>2886</v>
      </c>
      <c r="C2185" s="64"/>
      <c r="D2185" s="4"/>
    </row>
    <row r="2186" spans="1:4" s="63" customFormat="1" ht="12.75" customHeight="1" hidden="1">
      <c r="A2186" s="68" t="s">
        <v>2887</v>
      </c>
      <c r="B2186" s="69" t="s">
        <v>2888</v>
      </c>
      <c r="C2186" s="64"/>
      <c r="D2186" s="4"/>
    </row>
    <row r="2187" spans="1:4" s="63" customFormat="1" ht="12.75" customHeight="1" hidden="1">
      <c r="A2187" s="68" t="s">
        <v>2889</v>
      </c>
      <c r="B2187" s="69" t="s">
        <v>2890</v>
      </c>
      <c r="C2187" s="64"/>
      <c r="D2187" s="4"/>
    </row>
    <row r="2188" spans="1:4" s="63" customFormat="1" ht="12.75" customHeight="1" hidden="1">
      <c r="A2188" s="68" t="s">
        <v>2891</v>
      </c>
      <c r="B2188" s="69" t="s">
        <v>2892</v>
      </c>
      <c r="C2188" s="64"/>
      <c r="D2188" s="4"/>
    </row>
    <row r="2189" spans="1:4" s="63" customFormat="1" ht="12.75" customHeight="1" hidden="1">
      <c r="A2189" s="68" t="s">
        <v>2893</v>
      </c>
      <c r="B2189" s="69" t="s">
        <v>2894</v>
      </c>
      <c r="C2189" s="64"/>
      <c r="D2189" s="4"/>
    </row>
    <row r="2190" spans="1:4" s="63" customFormat="1" ht="12.75" customHeight="1" hidden="1">
      <c r="A2190" s="68" t="s">
        <v>2895</v>
      </c>
      <c r="B2190" s="69" t="s">
        <v>2896</v>
      </c>
      <c r="C2190" s="64"/>
      <c r="D2190" s="4"/>
    </row>
    <row r="2191" spans="1:4" s="63" customFormat="1" ht="12.75" customHeight="1" hidden="1">
      <c r="A2191" s="68" t="s">
        <v>2897</v>
      </c>
      <c r="B2191" s="69" t="s">
        <v>2898</v>
      </c>
      <c r="C2191" s="64"/>
      <c r="D2191" s="4"/>
    </row>
    <row r="2192" spans="1:4" s="63" customFormat="1" ht="12.75" customHeight="1" hidden="1">
      <c r="A2192" s="68" t="s">
        <v>2899</v>
      </c>
      <c r="B2192" s="69" t="s">
        <v>2900</v>
      </c>
      <c r="C2192" s="64"/>
      <c r="D2192" s="4"/>
    </row>
    <row r="2193" spans="1:4" s="63" customFormat="1" ht="12.75" customHeight="1" hidden="1">
      <c r="A2193" s="68" t="s">
        <v>2901</v>
      </c>
      <c r="B2193" s="69" t="s">
        <v>2902</v>
      </c>
      <c r="C2193" s="64"/>
      <c r="D2193" s="4"/>
    </row>
    <row r="2194" spans="1:4" s="63" customFormat="1" ht="12.75" customHeight="1" hidden="1">
      <c r="A2194" s="68" t="s">
        <v>2903</v>
      </c>
      <c r="B2194" s="69" t="s">
        <v>2904</v>
      </c>
      <c r="C2194" s="64"/>
      <c r="D2194" s="4"/>
    </row>
    <row r="2195" spans="1:4" s="63" customFormat="1" ht="12.75" customHeight="1" hidden="1">
      <c r="A2195" s="68" t="s">
        <v>2905</v>
      </c>
      <c r="B2195" s="69" t="s">
        <v>2906</v>
      </c>
      <c r="C2195" s="64"/>
      <c r="D2195" s="4"/>
    </row>
    <row r="2196" spans="1:4" s="63" customFormat="1" ht="12.75" customHeight="1" hidden="1">
      <c r="A2196" s="68" t="s">
        <v>2907</v>
      </c>
      <c r="B2196" s="69" t="s">
        <v>2908</v>
      </c>
      <c r="C2196" s="64"/>
      <c r="D2196" s="4"/>
    </row>
    <row r="2197" spans="1:4" s="63" customFormat="1" ht="12.75" customHeight="1" hidden="1">
      <c r="A2197" s="68" t="s">
        <v>2909</v>
      </c>
      <c r="B2197" s="69" t="s">
        <v>2910</v>
      </c>
      <c r="C2197" s="64"/>
      <c r="D2197" s="4"/>
    </row>
    <row r="2198" spans="1:4" s="63" customFormat="1" ht="12.75" customHeight="1" hidden="1">
      <c r="A2198" s="68" t="s">
        <v>2911</v>
      </c>
      <c r="B2198" s="69" t="s">
        <v>2912</v>
      </c>
      <c r="C2198" s="64"/>
      <c r="D2198" s="4"/>
    </row>
    <row r="2199" spans="1:4" s="63" customFormat="1" ht="12.75" customHeight="1" hidden="1">
      <c r="A2199" s="68" t="s">
        <v>2913</v>
      </c>
      <c r="B2199" s="69" t="s">
        <v>2914</v>
      </c>
      <c r="C2199" s="64"/>
      <c r="D2199" s="4"/>
    </row>
    <row r="2200" spans="1:4" s="63" customFormat="1" ht="12.75" customHeight="1" hidden="1">
      <c r="A2200" s="68" t="s">
        <v>2915</v>
      </c>
      <c r="B2200" s="69" t="s">
        <v>2916</v>
      </c>
      <c r="C2200" s="64"/>
      <c r="D2200" s="4"/>
    </row>
    <row r="2201" spans="1:4" s="63" customFormat="1" ht="12.75" customHeight="1" hidden="1">
      <c r="A2201" s="68" t="s">
        <v>2917</v>
      </c>
      <c r="B2201" s="69" t="s">
        <v>2918</v>
      </c>
      <c r="C2201" s="64"/>
      <c r="D2201" s="4"/>
    </row>
    <row r="2202" spans="1:4" s="63" customFormat="1" ht="12.75" customHeight="1" hidden="1">
      <c r="A2202" s="68" t="s">
        <v>2919</v>
      </c>
      <c r="B2202" s="69" t="s">
        <v>2920</v>
      </c>
      <c r="C2202" s="64"/>
      <c r="D2202" s="4"/>
    </row>
    <row r="2203" spans="1:4" s="63" customFormat="1" ht="12.75" customHeight="1" hidden="1">
      <c r="A2203" s="68" t="s">
        <v>2921</v>
      </c>
      <c r="B2203" s="69" t="s">
        <v>2922</v>
      </c>
      <c r="C2203" s="64"/>
      <c r="D2203" s="4"/>
    </row>
    <row r="2204" spans="1:4" s="63" customFormat="1" ht="12.75" customHeight="1" hidden="1">
      <c r="A2204" s="68" t="s">
        <v>2923</v>
      </c>
      <c r="B2204" s="69" t="s">
        <v>2924</v>
      </c>
      <c r="C2204" s="64"/>
      <c r="D2204" s="4"/>
    </row>
    <row r="2205" spans="1:4" s="63" customFormat="1" ht="12.75" customHeight="1" hidden="1">
      <c r="A2205" s="68" t="s">
        <v>2925</v>
      </c>
      <c r="B2205" s="69" t="s">
        <v>2926</v>
      </c>
      <c r="C2205" s="64"/>
      <c r="D2205" s="4"/>
    </row>
    <row r="2206" spans="1:4" s="63" customFormat="1" ht="12.75" customHeight="1" hidden="1">
      <c r="A2206" s="68" t="s">
        <v>2927</v>
      </c>
      <c r="B2206" s="69" t="s">
        <v>2928</v>
      </c>
      <c r="C2206" s="64"/>
      <c r="D2206" s="4"/>
    </row>
    <row r="2207" spans="1:4" s="63" customFormat="1" ht="12.75" customHeight="1" hidden="1">
      <c r="A2207" s="68" t="s">
        <v>2929</v>
      </c>
      <c r="B2207" s="69" t="s">
        <v>2930</v>
      </c>
      <c r="C2207" s="64"/>
      <c r="D2207" s="4"/>
    </row>
    <row r="2208" spans="1:4" s="63" customFormat="1" ht="12.75" customHeight="1" hidden="1">
      <c r="A2208" s="68" t="s">
        <v>2931</v>
      </c>
      <c r="B2208" s="69" t="s">
        <v>2932</v>
      </c>
      <c r="C2208" s="64"/>
      <c r="D2208" s="4"/>
    </row>
    <row r="2209" spans="1:4" s="63" customFormat="1" ht="12.75" customHeight="1" hidden="1">
      <c r="A2209" s="68" t="s">
        <v>2933</v>
      </c>
      <c r="B2209" s="69" t="s">
        <v>2934</v>
      </c>
      <c r="C2209" s="64"/>
      <c r="D2209" s="4"/>
    </row>
    <row r="2210" spans="1:4" s="63" customFormat="1" ht="12.75" customHeight="1" hidden="1">
      <c r="A2210" s="68" t="s">
        <v>2935</v>
      </c>
      <c r="B2210" s="69" t="s">
        <v>2936</v>
      </c>
      <c r="C2210" s="64"/>
      <c r="D2210" s="4"/>
    </row>
    <row r="2211" spans="1:4" s="63" customFormat="1" ht="12.75" customHeight="1" hidden="1">
      <c r="A2211" s="68" t="s">
        <v>2937</v>
      </c>
      <c r="B2211" s="69" t="s">
        <v>2938</v>
      </c>
      <c r="C2211" s="64"/>
      <c r="D2211" s="4"/>
    </row>
    <row r="2212" spans="1:4" s="63" customFormat="1" ht="12.75" customHeight="1" hidden="1">
      <c r="A2212" s="68" t="s">
        <v>2939</v>
      </c>
      <c r="B2212" s="69" t="s">
        <v>2940</v>
      </c>
      <c r="C2212" s="64"/>
      <c r="D2212" s="4"/>
    </row>
    <row r="2213" spans="1:4" s="63" customFormat="1" ht="12.75" customHeight="1" hidden="1">
      <c r="A2213" s="68" t="s">
        <v>2941</v>
      </c>
      <c r="B2213" s="69" t="s">
        <v>2942</v>
      </c>
      <c r="C2213" s="64"/>
      <c r="D2213" s="4"/>
    </row>
    <row r="2214" spans="1:4" s="63" customFormat="1" ht="12.75" customHeight="1" hidden="1">
      <c r="A2214" s="68" t="s">
        <v>2943</v>
      </c>
      <c r="B2214" s="69" t="s">
        <v>2944</v>
      </c>
      <c r="C2214" s="64"/>
      <c r="D2214" s="4"/>
    </row>
    <row r="2215" spans="1:4" s="63" customFormat="1" ht="12.75" customHeight="1" hidden="1">
      <c r="A2215" s="68" t="s">
        <v>2945</v>
      </c>
      <c r="B2215" s="69" t="s">
        <v>2946</v>
      </c>
      <c r="C2215" s="64"/>
      <c r="D2215" s="4"/>
    </row>
    <row r="2216" spans="1:4" s="63" customFormat="1" ht="12.75" customHeight="1" hidden="1">
      <c r="A2216" s="68" t="s">
        <v>2947</v>
      </c>
      <c r="B2216" s="69" t="s">
        <v>2948</v>
      </c>
      <c r="C2216" s="64"/>
      <c r="D2216" s="4"/>
    </row>
    <row r="2217" spans="1:4" s="63" customFormat="1" ht="12.75" customHeight="1" hidden="1">
      <c r="A2217" s="68" t="s">
        <v>2949</v>
      </c>
      <c r="B2217" s="69" t="s">
        <v>2950</v>
      </c>
      <c r="C2217" s="64"/>
      <c r="D2217" s="4"/>
    </row>
    <row r="2218" spans="1:4" s="63" customFormat="1" ht="12.75" customHeight="1" hidden="1">
      <c r="A2218" s="68" t="s">
        <v>2951</v>
      </c>
      <c r="B2218" s="69" t="s">
        <v>2952</v>
      </c>
      <c r="C2218" s="64"/>
      <c r="D2218" s="4"/>
    </row>
    <row r="2219" spans="1:4" s="63" customFormat="1" ht="12.75" customHeight="1" hidden="1">
      <c r="A2219" s="68" t="s">
        <v>2953</v>
      </c>
      <c r="B2219" s="69" t="s">
        <v>2954</v>
      </c>
      <c r="C2219" s="64"/>
      <c r="D2219" s="4"/>
    </row>
    <row r="2220" spans="1:4" s="63" customFormat="1" ht="12.75" customHeight="1" hidden="1">
      <c r="A2220" s="68" t="s">
        <v>2955</v>
      </c>
      <c r="B2220" s="69" t="s">
        <v>2956</v>
      </c>
      <c r="C2220" s="64"/>
      <c r="D2220" s="4"/>
    </row>
    <row r="2221" spans="1:4" s="63" customFormat="1" ht="12.75" customHeight="1" hidden="1">
      <c r="A2221" s="68" t="s">
        <v>2957</v>
      </c>
      <c r="B2221" s="69" t="s">
        <v>2958</v>
      </c>
      <c r="C2221" s="64"/>
      <c r="D2221" s="4"/>
    </row>
    <row r="2222" spans="1:4" s="63" customFormat="1" ht="12.75" customHeight="1" hidden="1">
      <c r="A2222" s="68" t="s">
        <v>2959</v>
      </c>
      <c r="B2222" s="69" t="s">
        <v>2960</v>
      </c>
      <c r="C2222" s="64"/>
      <c r="D2222" s="4"/>
    </row>
    <row r="2223" spans="1:4" s="63" customFormat="1" ht="12.75" customHeight="1" hidden="1">
      <c r="A2223" s="68" t="s">
        <v>2961</v>
      </c>
      <c r="B2223" s="69" t="s">
        <v>2962</v>
      </c>
      <c r="C2223" s="64"/>
      <c r="D2223" s="4"/>
    </row>
    <row r="2224" spans="1:4" s="63" customFormat="1" ht="12.75" customHeight="1" hidden="1">
      <c r="A2224" s="68" t="s">
        <v>2963</v>
      </c>
      <c r="B2224" s="69" t="s">
        <v>2964</v>
      </c>
      <c r="C2224" s="64"/>
      <c r="D2224" s="4"/>
    </row>
    <row r="2225" spans="1:4" s="63" customFormat="1" ht="12.75" customHeight="1" hidden="1">
      <c r="A2225" s="68" t="s">
        <v>2965</v>
      </c>
      <c r="B2225" s="69" t="s">
        <v>2966</v>
      </c>
      <c r="C2225" s="64"/>
      <c r="D2225" s="4"/>
    </row>
    <row r="2226" spans="1:4" s="63" customFormat="1" ht="12.75" customHeight="1" hidden="1">
      <c r="A2226" s="68" t="s">
        <v>2967</v>
      </c>
      <c r="B2226" s="69" t="s">
        <v>2968</v>
      </c>
      <c r="C2226" s="64"/>
      <c r="D2226" s="4"/>
    </row>
    <row r="2227" spans="1:4" s="63" customFormat="1" ht="12.75" customHeight="1" hidden="1">
      <c r="A2227" s="68" t="s">
        <v>2969</v>
      </c>
      <c r="B2227" s="69" t="s">
        <v>2970</v>
      </c>
      <c r="C2227" s="64"/>
      <c r="D2227" s="4"/>
    </row>
    <row r="2228" spans="1:4" s="63" customFormat="1" ht="12.75" customHeight="1" hidden="1">
      <c r="A2228" s="68" t="s">
        <v>2971</v>
      </c>
      <c r="B2228" s="69" t="s">
        <v>2972</v>
      </c>
      <c r="C2228" s="64"/>
      <c r="D2228" s="4"/>
    </row>
    <row r="2229" spans="1:4" s="63" customFormat="1" ht="12.75" customHeight="1" hidden="1">
      <c r="A2229" s="68" t="s">
        <v>2973</v>
      </c>
      <c r="B2229" s="69" t="s">
        <v>2974</v>
      </c>
      <c r="C2229" s="64"/>
      <c r="D2229" s="4"/>
    </row>
    <row r="2230" spans="1:4" s="63" customFormat="1" ht="12.75" customHeight="1" hidden="1">
      <c r="A2230" s="68" t="s">
        <v>2975</v>
      </c>
      <c r="B2230" s="69" t="s">
        <v>2976</v>
      </c>
      <c r="C2230" s="64"/>
      <c r="D2230" s="4"/>
    </row>
    <row r="2231" spans="1:4" s="63" customFormat="1" ht="12.75" customHeight="1" hidden="1">
      <c r="A2231" s="68" t="s">
        <v>2977</v>
      </c>
      <c r="B2231" s="69" t="s">
        <v>2978</v>
      </c>
      <c r="C2231" s="64"/>
      <c r="D2231" s="4"/>
    </row>
    <row r="2232" spans="1:4" s="63" customFormat="1" ht="12.75" customHeight="1" hidden="1">
      <c r="A2232" s="68" t="s">
        <v>2979</v>
      </c>
      <c r="B2232" s="69" t="s">
        <v>2980</v>
      </c>
      <c r="C2232" s="64"/>
      <c r="D2232" s="4"/>
    </row>
    <row r="2233" spans="1:4" s="63" customFormat="1" ht="12.75" customHeight="1" hidden="1">
      <c r="A2233" s="68" t="s">
        <v>2981</v>
      </c>
      <c r="B2233" s="69" t="s">
        <v>2982</v>
      </c>
      <c r="C2233" s="64"/>
      <c r="D2233" s="4"/>
    </row>
    <row r="2234" spans="1:4" s="63" customFormat="1" ht="12.75" customHeight="1" hidden="1">
      <c r="A2234" s="68" t="s">
        <v>2983</v>
      </c>
      <c r="B2234" s="69" t="s">
        <v>2984</v>
      </c>
      <c r="C2234" s="64"/>
      <c r="D2234" s="4"/>
    </row>
    <row r="2235" spans="1:4" s="63" customFormat="1" ht="12.75" customHeight="1" hidden="1">
      <c r="A2235" s="68" t="s">
        <v>2985</v>
      </c>
      <c r="B2235" s="69" t="s">
        <v>2986</v>
      </c>
      <c r="C2235" s="64"/>
      <c r="D2235" s="4"/>
    </row>
    <row r="2236" spans="1:4" s="63" customFormat="1" ht="12.75" customHeight="1" hidden="1">
      <c r="A2236" s="68" t="s">
        <v>2987</v>
      </c>
      <c r="B2236" s="69" t="s">
        <v>2988</v>
      </c>
      <c r="C2236" s="64"/>
      <c r="D2236" s="4"/>
    </row>
    <row r="2237" spans="1:4" s="63" customFormat="1" ht="12.75" customHeight="1" hidden="1">
      <c r="A2237" s="68" t="s">
        <v>2989</v>
      </c>
      <c r="B2237" s="69" t="s">
        <v>2990</v>
      </c>
      <c r="C2237" s="64"/>
      <c r="D2237" s="4"/>
    </row>
    <row r="2238" spans="1:4" s="63" customFormat="1" ht="12.75" customHeight="1" hidden="1">
      <c r="A2238" s="68" t="s">
        <v>2991</v>
      </c>
      <c r="B2238" s="69" t="s">
        <v>2992</v>
      </c>
      <c r="C2238" s="64"/>
      <c r="D2238" s="4"/>
    </row>
    <row r="2239" spans="1:4" s="63" customFormat="1" ht="12.75" customHeight="1" hidden="1">
      <c r="A2239" s="68" t="s">
        <v>2993</v>
      </c>
      <c r="B2239" s="69" t="s">
        <v>2994</v>
      </c>
      <c r="C2239" s="64"/>
      <c r="D2239" s="4"/>
    </row>
    <row r="2240" spans="1:4" s="63" customFormat="1" ht="12.75" customHeight="1" hidden="1">
      <c r="A2240" s="68" t="s">
        <v>2995</v>
      </c>
      <c r="B2240" s="69" t="s">
        <v>2996</v>
      </c>
      <c r="C2240" s="64"/>
      <c r="D2240" s="4"/>
    </row>
    <row r="2241" spans="1:4" s="63" customFormat="1" ht="12.75" customHeight="1" hidden="1">
      <c r="A2241" s="68" t="s">
        <v>2997</v>
      </c>
      <c r="B2241" s="69" t="s">
        <v>2998</v>
      </c>
      <c r="C2241" s="64"/>
      <c r="D2241" s="4"/>
    </row>
    <row r="2242" spans="1:4" s="63" customFormat="1" ht="12.75" customHeight="1" hidden="1">
      <c r="A2242" s="68" t="s">
        <v>2999</v>
      </c>
      <c r="B2242" s="69" t="s">
        <v>3000</v>
      </c>
      <c r="C2242" s="64"/>
      <c r="D2242" s="4"/>
    </row>
    <row r="2243" spans="1:4" s="63" customFormat="1" ht="12.75" customHeight="1" hidden="1">
      <c r="A2243" s="68" t="s">
        <v>3001</v>
      </c>
      <c r="B2243" s="69" t="s">
        <v>3002</v>
      </c>
      <c r="C2243" s="64"/>
      <c r="D2243" s="4"/>
    </row>
    <row r="2244" spans="1:4" s="63" customFormat="1" ht="12.75" customHeight="1" hidden="1">
      <c r="A2244" s="68" t="s">
        <v>3003</v>
      </c>
      <c r="B2244" s="69" t="s">
        <v>3004</v>
      </c>
      <c r="C2244" s="64"/>
      <c r="D2244" s="4"/>
    </row>
    <row r="2245" spans="1:4" s="63" customFormat="1" ht="12.75" customHeight="1" hidden="1">
      <c r="A2245" s="68" t="s">
        <v>3005</v>
      </c>
      <c r="B2245" s="69" t="s">
        <v>3006</v>
      </c>
      <c r="C2245" s="64"/>
      <c r="D2245" s="4"/>
    </row>
    <row r="2246" spans="1:4" s="63" customFormat="1" ht="12.75" customHeight="1" hidden="1">
      <c r="A2246" s="68" t="s">
        <v>3007</v>
      </c>
      <c r="B2246" s="69" t="s">
        <v>3008</v>
      </c>
      <c r="C2246" s="64"/>
      <c r="D2246" s="4"/>
    </row>
    <row r="2247" spans="1:4" s="63" customFormat="1" ht="12.75" customHeight="1" hidden="1">
      <c r="A2247" s="68" t="e">
        <v>#N/A</v>
      </c>
      <c r="B2247" s="69" t="e">
        <v>#N/A</v>
      </c>
      <c r="C2247" s="64"/>
      <c r="D2247" s="4"/>
    </row>
  </sheetData>
  <sheetProtection/>
  <mergeCells count="20">
    <mergeCell ref="A1:G1"/>
    <mergeCell ref="B2:G2"/>
    <mergeCell ref="B3:G3"/>
    <mergeCell ref="B4:G4"/>
    <mergeCell ref="B5:G5"/>
    <mergeCell ref="B6:G6"/>
    <mergeCell ref="B7:G7"/>
    <mergeCell ref="B8:G8"/>
    <mergeCell ref="B9:G9"/>
    <mergeCell ref="B10:G10"/>
    <mergeCell ref="C13:G13"/>
    <mergeCell ref="C14:G14"/>
    <mergeCell ref="A50:F50"/>
    <mergeCell ref="E51:F51"/>
    <mergeCell ref="E52:F52"/>
    <mergeCell ref="E53:F53"/>
    <mergeCell ref="C17:G17"/>
    <mergeCell ref="C22:G22"/>
    <mergeCell ref="C34:G34"/>
    <mergeCell ref="C40:G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Vadims</dc:creator>
  <cp:keywords/>
  <dc:description/>
  <cp:lastModifiedBy>Datortikla_admin</cp:lastModifiedBy>
  <cp:lastPrinted>2016-08-22T14:01:17Z</cp:lastPrinted>
  <dcterms:created xsi:type="dcterms:W3CDTF">2006-09-13T14:04:33Z</dcterms:created>
  <dcterms:modified xsi:type="dcterms:W3CDTF">2018-04-06T11:48:58Z</dcterms:modified>
  <cp:category/>
  <cp:version/>
  <cp:contentType/>
  <cp:contentStatus/>
</cp:coreProperties>
</file>