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235" windowHeight="8760" tabRatio="598" activeTab="0"/>
  </bookViews>
  <sheets>
    <sheet name="BEBRENE katlu mājas rek." sheetId="1" r:id="rId1"/>
  </sheets>
  <definedNames>
    <definedName name="_xlnm.Print_Area" localSheetId="0">'BEBRENE katlu mājas rek.'!$A$1:$O$40</definedName>
  </definedNames>
  <calcPr fullCalcOnLoad="1"/>
</workbook>
</file>

<file path=xl/sharedStrings.xml><?xml version="1.0" encoding="utf-8"?>
<sst xmlns="http://schemas.openxmlformats.org/spreadsheetml/2006/main" count="50" uniqueCount="39">
  <si>
    <t>Vienības izmaksa kopā Ls</t>
  </si>
  <si>
    <t>Kopējās izmaksas Ls</t>
  </si>
  <si>
    <t>Mērvienība</t>
  </si>
  <si>
    <t>Daudzums</t>
  </si>
  <si>
    <t>Laika norma cilv/h</t>
  </si>
  <si>
    <t>Darbu un izdevumu nosaukums</t>
  </si>
  <si>
    <t>Nr.p.k.</t>
  </si>
  <si>
    <t>Darba alga</t>
  </si>
  <si>
    <t>Materiāli</t>
  </si>
  <si>
    <t>Mehānismi</t>
  </si>
  <si>
    <t>Tas pats,ar rokām</t>
  </si>
  <si>
    <t>TIEŠIE IZDEVUMI:</t>
  </si>
  <si>
    <t xml:space="preserve">smilts </t>
  </si>
  <si>
    <t>Tāmes izmaksa ar PVN:</t>
  </si>
  <si>
    <t>Darba samaksas likme Ls/h</t>
  </si>
  <si>
    <t>Izlīdzināt lieko grunti</t>
  </si>
  <si>
    <t>ZEMES DARBI</t>
  </si>
  <si>
    <t>Mehanizēta grunts izstrāde pamatu izbūvei</t>
  </si>
  <si>
    <t>Grunts atpakaļaizbēršana pēc pamatu izbūves ar pievestu smilti ,blietējot pa kārtām</t>
  </si>
  <si>
    <t>Tas pats, ar esošo grunti</t>
  </si>
  <si>
    <t>Grunts pārvietošana uzbērumā</t>
  </si>
  <si>
    <t>Augsnes virskārtas noņemšana</t>
  </si>
  <si>
    <t>Vienības izmaksa Ls</t>
  </si>
  <si>
    <t>Ls</t>
  </si>
  <si>
    <t>KOPĀ</t>
  </si>
  <si>
    <t xml:space="preserve">KOPĀ: </t>
  </si>
  <si>
    <t xml:space="preserve"> </t>
  </si>
  <si>
    <t>m2</t>
  </si>
  <si>
    <t>m3</t>
  </si>
  <si>
    <t>Darbietilpība cilv/h</t>
  </si>
  <si>
    <t>Sastādija:</t>
  </si>
  <si>
    <r>
      <t xml:space="preserve">KATLU MĀJAS REKONSTRUKCIJA </t>
    </r>
    <r>
      <rPr>
        <b/>
        <sz val="14"/>
        <rFont val="Arial"/>
        <family val="2"/>
      </rPr>
      <t xml:space="preserve"> BEBRENE</t>
    </r>
    <r>
      <rPr>
        <b/>
        <sz val="18"/>
        <rFont val="Arial"/>
        <family val="2"/>
      </rPr>
      <t>, Ilūkstes novads</t>
    </r>
  </si>
  <si>
    <t>Būves nosaukums: Katlu māja Bebrenes tehnikums</t>
  </si>
  <si>
    <t>Objekta  nosaukums: Katlu māja Bebrenes tehnikums</t>
  </si>
  <si>
    <t>Obekta adrese: Bebrene, Ilūkstes novads</t>
  </si>
  <si>
    <t>Pasūtījuma Nr. :</t>
  </si>
  <si>
    <t xml:space="preserve">Tāme sastādīta </t>
  </si>
  <si>
    <t>Tāme sastādīta:</t>
  </si>
  <si>
    <r>
      <t>PASŪTĪTĀJS:</t>
    </r>
    <r>
      <rPr>
        <b/>
        <sz val="12"/>
        <rFont val="Arial"/>
        <family val="2"/>
      </rPr>
      <t>SIA "ORNAMENTS"</t>
    </r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</si>
</sst>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0.0000"/>
    <numFmt numFmtId="168" formatCode="0.00000"/>
  </numFmts>
  <fonts count="5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2" fontId="6" fillId="33" borderId="0" xfId="0" applyNumberFormat="1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3" fillId="33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3" fillId="33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right" vertical="center"/>
    </xf>
    <xf numFmtId="0" fontId="9" fillId="34" borderId="18" xfId="0" applyFont="1" applyFill="1" applyBorder="1" applyAlignment="1">
      <alignment horizontal="center" vertical="center"/>
    </xf>
    <xf numFmtId="2" fontId="9" fillId="34" borderId="18" xfId="0" applyNumberFormat="1" applyFont="1" applyFill="1" applyBorder="1" applyAlignment="1">
      <alignment horizontal="center" vertical="center"/>
    </xf>
    <xf numFmtId="2" fontId="10" fillId="34" borderId="18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3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0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2" fontId="4" fillId="34" borderId="21" xfId="0" applyNumberFormat="1" applyFont="1" applyFill="1" applyBorder="1" applyAlignment="1">
      <alignment horizontal="center" vertical="center"/>
    </xf>
    <xf numFmtId="43" fontId="20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3" fontId="20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2" fontId="10" fillId="0" borderId="22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2" fontId="17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tabSelected="1" zoomScalePageLayoutView="0" workbookViewId="0" topLeftCell="A23">
      <selection activeCell="F4" sqref="F4"/>
    </sheetView>
  </sheetViews>
  <sheetFormatPr defaultColWidth="9.140625" defaultRowHeight="12.75"/>
  <cols>
    <col min="1" max="1" width="4.8515625" style="6" customWidth="1"/>
    <col min="2" max="2" width="31.8515625" style="6" customWidth="1"/>
    <col min="3" max="3" width="5.7109375" style="6" customWidth="1"/>
    <col min="4" max="4" width="6.421875" style="6" customWidth="1"/>
    <col min="5" max="9" width="7.7109375" style="33" customWidth="1"/>
    <col min="10" max="10" width="7.8515625" style="37" customWidth="1"/>
    <col min="11" max="11" width="8.00390625" style="33" customWidth="1"/>
    <col min="12" max="12" width="9.421875" style="33" customWidth="1"/>
    <col min="13" max="13" width="9.00390625" style="33" customWidth="1"/>
    <col min="14" max="14" width="8.8515625" style="33" customWidth="1"/>
    <col min="15" max="15" width="10.7109375" style="33" customWidth="1"/>
    <col min="16" max="17" width="9.140625" style="6" customWidth="1"/>
    <col min="18" max="35" width="9.140625" style="58" customWidth="1"/>
    <col min="36" max="16384" width="9.140625" style="6" customWidth="1"/>
  </cols>
  <sheetData>
    <row r="1" spans="1:2" ht="15.75">
      <c r="A1" s="32" t="s">
        <v>38</v>
      </c>
      <c r="B1" s="32"/>
    </row>
    <row r="2" spans="1:15" ht="15.75">
      <c r="A2" s="81" t="s">
        <v>32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>
      <c r="A3" s="81" t="s">
        <v>33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>
      <c r="A4" s="81" t="s">
        <v>34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.75">
      <c r="A5" s="81" t="s">
        <v>35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5.75">
      <c r="A6" s="81" t="s">
        <v>37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21.75" customHeight="1">
      <c r="A8" s="95" t="s">
        <v>31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15" ht="12" hidden="1">
      <c r="A9" s="97" t="s">
        <v>26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12" hidden="1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15" ht="0.75" customHeight="1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13.5" customHeight="1">
      <c r="A12" s="88"/>
      <c r="B12" s="88"/>
      <c r="C12" s="88"/>
      <c r="D12" s="88"/>
      <c r="E12" s="88"/>
      <c r="H12" s="37"/>
      <c r="I12" s="37"/>
      <c r="K12" s="103" t="s">
        <v>13</v>
      </c>
      <c r="L12" s="103"/>
      <c r="M12" s="103"/>
      <c r="N12" s="103"/>
      <c r="O12" s="55"/>
    </row>
    <row r="13" spans="1:15" ht="13.5" customHeight="1">
      <c r="A13" s="36"/>
      <c r="B13" s="36"/>
      <c r="C13" s="36"/>
      <c r="D13" s="36"/>
      <c r="E13" s="36"/>
      <c r="H13" s="37"/>
      <c r="I13" s="37"/>
      <c r="K13" s="106" t="s">
        <v>29</v>
      </c>
      <c r="L13" s="106"/>
      <c r="M13" s="106"/>
      <c r="N13" s="106"/>
      <c r="O13" s="39"/>
    </row>
    <row r="14" spans="1:15" ht="13.5" customHeight="1">
      <c r="A14" s="87"/>
      <c r="B14" s="88"/>
      <c r="C14" s="88"/>
      <c r="D14" s="88"/>
      <c r="E14" s="88"/>
      <c r="H14" s="37"/>
      <c r="I14" s="37"/>
      <c r="K14" s="38"/>
      <c r="L14" s="38"/>
      <c r="M14" s="38"/>
      <c r="N14" s="38"/>
      <c r="O14" s="39"/>
    </row>
    <row r="15" spans="1:15" ht="13.5" customHeight="1" thickBot="1">
      <c r="A15" s="89"/>
      <c r="B15" s="89"/>
      <c r="C15" s="89"/>
      <c r="D15" s="89"/>
      <c r="E15" s="89"/>
      <c r="H15" s="37"/>
      <c r="I15" s="37"/>
      <c r="K15" s="40"/>
      <c r="L15" s="90" t="s">
        <v>36</v>
      </c>
      <c r="M15" s="90"/>
      <c r="N15" s="90"/>
      <c r="O15" s="90"/>
    </row>
    <row r="16" spans="1:15" ht="18" customHeight="1" thickBot="1">
      <c r="A16" s="91" t="s">
        <v>6</v>
      </c>
      <c r="B16" s="104" t="s">
        <v>5</v>
      </c>
      <c r="C16" s="91" t="s">
        <v>2</v>
      </c>
      <c r="D16" s="91" t="s">
        <v>3</v>
      </c>
      <c r="E16" s="84" t="s">
        <v>22</v>
      </c>
      <c r="F16" s="85"/>
      <c r="G16" s="85"/>
      <c r="H16" s="85"/>
      <c r="I16" s="86"/>
      <c r="J16" s="93" t="s">
        <v>0</v>
      </c>
      <c r="K16" s="101" t="s">
        <v>29</v>
      </c>
      <c r="L16" s="84" t="s">
        <v>1</v>
      </c>
      <c r="M16" s="85"/>
      <c r="N16" s="85"/>
      <c r="O16" s="86"/>
    </row>
    <row r="17" spans="1:15" ht="69.75" customHeight="1" thickBot="1">
      <c r="A17" s="92"/>
      <c r="B17" s="105"/>
      <c r="C17" s="92"/>
      <c r="D17" s="92"/>
      <c r="E17" s="12" t="s">
        <v>4</v>
      </c>
      <c r="F17" s="12" t="s">
        <v>14</v>
      </c>
      <c r="G17" s="16" t="s">
        <v>7</v>
      </c>
      <c r="H17" s="16" t="s">
        <v>8</v>
      </c>
      <c r="I17" s="16" t="s">
        <v>9</v>
      </c>
      <c r="J17" s="94"/>
      <c r="K17" s="102"/>
      <c r="L17" s="16" t="s">
        <v>7</v>
      </c>
      <c r="M17" s="16" t="s">
        <v>8</v>
      </c>
      <c r="N17" s="16" t="s">
        <v>9</v>
      </c>
      <c r="O17" s="17" t="s">
        <v>24</v>
      </c>
    </row>
    <row r="18" spans="1:15" ht="12.75" thickBot="1">
      <c r="A18" s="10">
        <v>1</v>
      </c>
      <c r="B18" s="14">
        <v>2</v>
      </c>
      <c r="C18" s="11">
        <v>3</v>
      </c>
      <c r="D18" s="53">
        <v>4</v>
      </c>
      <c r="E18" s="53">
        <v>5</v>
      </c>
      <c r="F18" s="53">
        <v>6</v>
      </c>
      <c r="G18" s="11">
        <v>7</v>
      </c>
      <c r="H18" s="9">
        <v>8</v>
      </c>
      <c r="I18" s="13">
        <v>9</v>
      </c>
      <c r="J18" s="54">
        <v>10</v>
      </c>
      <c r="K18" s="15">
        <v>11</v>
      </c>
      <c r="L18" s="54">
        <v>12</v>
      </c>
      <c r="M18" s="53">
        <v>13</v>
      </c>
      <c r="N18" s="9">
        <v>14</v>
      </c>
      <c r="O18" s="54">
        <v>15</v>
      </c>
    </row>
    <row r="19" spans="1:16" ht="12">
      <c r="A19" s="5"/>
      <c r="B19" s="61"/>
      <c r="C19" s="57"/>
      <c r="D19" s="63"/>
      <c r="E19" s="63"/>
      <c r="F19" s="63"/>
      <c r="G19" s="59"/>
      <c r="H19" s="62"/>
      <c r="I19" s="62"/>
      <c r="J19" s="74"/>
      <c r="K19" s="59"/>
      <c r="L19" s="59"/>
      <c r="M19" s="59"/>
      <c r="N19" s="59"/>
      <c r="O19" s="60"/>
      <c r="P19" s="8"/>
    </row>
    <row r="20" spans="1:16" ht="12">
      <c r="A20" s="5"/>
      <c r="B20" s="67" t="s">
        <v>16</v>
      </c>
      <c r="C20" s="57"/>
      <c r="D20" s="63"/>
      <c r="E20" s="63"/>
      <c r="F20" s="60"/>
      <c r="G20" s="59"/>
      <c r="H20" s="62"/>
      <c r="I20" s="63"/>
      <c r="J20" s="74"/>
      <c r="K20" s="59"/>
      <c r="L20" s="59"/>
      <c r="M20" s="59"/>
      <c r="N20" s="59"/>
      <c r="O20" s="60"/>
      <c r="P20" s="8"/>
    </row>
    <row r="21" spans="1:16" ht="12">
      <c r="A21" s="5">
        <v>1</v>
      </c>
      <c r="B21" s="64" t="s">
        <v>21</v>
      </c>
      <c r="C21" s="57" t="s">
        <v>27</v>
      </c>
      <c r="D21" s="63">
        <v>113.5</v>
      </c>
      <c r="E21" s="63"/>
      <c r="F21" s="60"/>
      <c r="G21" s="59"/>
      <c r="H21" s="62"/>
      <c r="I21" s="63"/>
      <c r="J21" s="74">
        <f aca="true" t="shared" si="0" ref="J21:J26">G21+H21+I21</f>
        <v>0</v>
      </c>
      <c r="K21" s="59">
        <f aca="true" t="shared" si="1" ref="K21:K28">ROUND(D21*E21,2)</f>
        <v>0</v>
      </c>
      <c r="L21" s="59">
        <f aca="true" t="shared" si="2" ref="L21:L28">ROUND(D21*G21,2)</f>
        <v>0</v>
      </c>
      <c r="M21" s="59">
        <f aca="true" t="shared" si="3" ref="M21:M28">ROUND(D21*H21,2)</f>
        <v>0</v>
      </c>
      <c r="N21" s="59">
        <f aca="true" t="shared" si="4" ref="N21:N28">ROUND(D21*I21,2)</f>
        <v>0</v>
      </c>
      <c r="O21" s="60">
        <f aca="true" t="shared" si="5" ref="O21:O26">L21+M21+N21</f>
        <v>0</v>
      </c>
      <c r="P21" s="8"/>
    </row>
    <row r="22" spans="1:16" ht="23.25" customHeight="1">
      <c r="A22" s="5">
        <v>2</v>
      </c>
      <c r="B22" s="64" t="s">
        <v>17</v>
      </c>
      <c r="C22" s="57" t="s">
        <v>28</v>
      </c>
      <c r="D22" s="63">
        <v>157</v>
      </c>
      <c r="E22" s="63"/>
      <c r="F22" s="60"/>
      <c r="G22" s="59"/>
      <c r="H22" s="62"/>
      <c r="I22" s="63"/>
      <c r="J22" s="74">
        <f t="shared" si="0"/>
        <v>0</v>
      </c>
      <c r="K22" s="59">
        <f t="shared" si="1"/>
        <v>0</v>
      </c>
      <c r="L22" s="59">
        <f t="shared" si="2"/>
        <v>0</v>
      </c>
      <c r="M22" s="59">
        <f t="shared" si="3"/>
        <v>0</v>
      </c>
      <c r="N22" s="59">
        <f t="shared" si="4"/>
        <v>0</v>
      </c>
      <c r="O22" s="60">
        <f t="shared" si="5"/>
        <v>0</v>
      </c>
      <c r="P22" s="8"/>
    </row>
    <row r="23" spans="1:16" ht="12">
      <c r="A23" s="5">
        <v>3</v>
      </c>
      <c r="B23" s="64" t="s">
        <v>10</v>
      </c>
      <c r="C23" s="57" t="s">
        <v>28</v>
      </c>
      <c r="D23" s="63">
        <v>4.2</v>
      </c>
      <c r="E23" s="63"/>
      <c r="F23" s="60"/>
      <c r="G23" s="59"/>
      <c r="H23" s="62"/>
      <c r="I23" s="63"/>
      <c r="J23" s="74">
        <f t="shared" si="0"/>
        <v>0</v>
      </c>
      <c r="K23" s="59">
        <f t="shared" si="1"/>
        <v>0</v>
      </c>
      <c r="L23" s="59">
        <f t="shared" si="2"/>
        <v>0</v>
      </c>
      <c r="M23" s="59">
        <f t="shared" si="3"/>
        <v>0</v>
      </c>
      <c r="N23" s="59">
        <f t="shared" si="4"/>
        <v>0</v>
      </c>
      <c r="O23" s="60">
        <f t="shared" si="5"/>
        <v>0</v>
      </c>
      <c r="P23" s="8"/>
    </row>
    <row r="24" spans="1:16" ht="12">
      <c r="A24" s="5">
        <v>4</v>
      </c>
      <c r="B24" s="64" t="s">
        <v>20</v>
      </c>
      <c r="C24" s="57" t="s">
        <v>28</v>
      </c>
      <c r="D24" s="63">
        <f>D22+D23</f>
        <v>161.2</v>
      </c>
      <c r="E24" s="63"/>
      <c r="F24" s="60"/>
      <c r="G24" s="59"/>
      <c r="H24" s="62"/>
      <c r="I24" s="63"/>
      <c r="J24" s="74">
        <f t="shared" si="0"/>
        <v>0</v>
      </c>
      <c r="K24" s="59">
        <f t="shared" si="1"/>
        <v>0</v>
      </c>
      <c r="L24" s="59">
        <f t="shared" si="2"/>
        <v>0</v>
      </c>
      <c r="M24" s="59">
        <f t="shared" si="3"/>
        <v>0</v>
      </c>
      <c r="N24" s="59">
        <f t="shared" si="4"/>
        <v>0</v>
      </c>
      <c r="O24" s="60">
        <f t="shared" si="5"/>
        <v>0</v>
      </c>
      <c r="P24" s="8"/>
    </row>
    <row r="25" spans="1:35" s="29" customFormat="1" ht="36.75" customHeight="1">
      <c r="A25" s="5">
        <v>5</v>
      </c>
      <c r="B25" s="66" t="s">
        <v>18</v>
      </c>
      <c r="C25" s="68" t="s">
        <v>28</v>
      </c>
      <c r="D25" s="75">
        <v>54</v>
      </c>
      <c r="E25" s="75"/>
      <c r="F25" s="60"/>
      <c r="G25" s="69"/>
      <c r="H25" s="76"/>
      <c r="I25" s="75"/>
      <c r="J25" s="77">
        <f t="shared" si="0"/>
        <v>0</v>
      </c>
      <c r="K25" s="69">
        <f t="shared" si="1"/>
        <v>0</v>
      </c>
      <c r="L25" s="69">
        <f t="shared" si="2"/>
        <v>0</v>
      </c>
      <c r="M25" s="59">
        <f t="shared" si="3"/>
        <v>0</v>
      </c>
      <c r="N25" s="69">
        <f t="shared" si="4"/>
        <v>0</v>
      </c>
      <c r="O25" s="70">
        <f t="shared" si="5"/>
        <v>0</v>
      </c>
      <c r="P25" s="78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</row>
    <row r="26" spans="1:16" ht="15.75" customHeight="1">
      <c r="A26" s="5">
        <v>6</v>
      </c>
      <c r="B26" s="65" t="s">
        <v>12</v>
      </c>
      <c r="C26" s="57" t="s">
        <v>28</v>
      </c>
      <c r="D26" s="63">
        <f>D25*1.1</f>
        <v>59.400000000000006</v>
      </c>
      <c r="E26" s="63"/>
      <c r="F26" s="60"/>
      <c r="G26" s="59"/>
      <c r="H26" s="63"/>
      <c r="I26" s="63"/>
      <c r="J26" s="77">
        <f t="shared" si="0"/>
        <v>0</v>
      </c>
      <c r="K26" s="69">
        <f>ROUND(D26*E26,2)</f>
        <v>0</v>
      </c>
      <c r="L26" s="69">
        <f>ROUND(D26*G26,2)</f>
        <v>0</v>
      </c>
      <c r="M26" s="69">
        <f>ROUND(D26*H26,2)</f>
        <v>0</v>
      </c>
      <c r="N26" s="69">
        <f>ROUND(D26*I26,2)</f>
        <v>0</v>
      </c>
      <c r="O26" s="70">
        <f t="shared" si="5"/>
        <v>0</v>
      </c>
      <c r="P26" s="8"/>
    </row>
    <row r="27" spans="1:16" ht="12">
      <c r="A27" s="5">
        <v>7</v>
      </c>
      <c r="B27" s="66" t="s">
        <v>19</v>
      </c>
      <c r="C27" s="57" t="s">
        <v>28</v>
      </c>
      <c r="D27" s="63">
        <v>117</v>
      </c>
      <c r="E27" s="63"/>
      <c r="F27" s="60"/>
      <c r="G27" s="59"/>
      <c r="H27" s="62"/>
      <c r="I27" s="63"/>
      <c r="J27" s="74">
        <f>G27+H27+I27</f>
        <v>0</v>
      </c>
      <c r="K27" s="59">
        <f t="shared" si="1"/>
        <v>0</v>
      </c>
      <c r="L27" s="59">
        <f t="shared" si="2"/>
        <v>0</v>
      </c>
      <c r="M27" s="59">
        <f t="shared" si="3"/>
        <v>0</v>
      </c>
      <c r="N27" s="59">
        <f t="shared" si="4"/>
        <v>0</v>
      </c>
      <c r="O27" s="60">
        <f>L27+M27+N27</f>
        <v>0</v>
      </c>
      <c r="P27" s="8"/>
    </row>
    <row r="28" spans="1:16" ht="12">
      <c r="A28" s="5">
        <v>8</v>
      </c>
      <c r="B28" s="66" t="s">
        <v>15</v>
      </c>
      <c r="C28" s="57" t="s">
        <v>28</v>
      </c>
      <c r="D28" s="63">
        <v>115.3</v>
      </c>
      <c r="E28" s="63"/>
      <c r="F28" s="60"/>
      <c r="G28" s="59"/>
      <c r="H28" s="62"/>
      <c r="I28" s="63"/>
      <c r="J28" s="74">
        <f>G28+H28+I28</f>
        <v>0</v>
      </c>
      <c r="K28" s="59">
        <f t="shared" si="1"/>
        <v>0</v>
      </c>
      <c r="L28" s="59">
        <f t="shared" si="2"/>
        <v>0</v>
      </c>
      <c r="M28" s="59">
        <f t="shared" si="3"/>
        <v>0</v>
      </c>
      <c r="N28" s="59">
        <f t="shared" si="4"/>
        <v>0</v>
      </c>
      <c r="O28" s="60">
        <f>L28+M28+N28</f>
        <v>0</v>
      </c>
      <c r="P28" s="8"/>
    </row>
    <row r="29" spans="1:16" ht="12.75" thickBot="1">
      <c r="A29" s="5"/>
      <c r="B29" s="66"/>
      <c r="C29" s="57"/>
      <c r="D29" s="63"/>
      <c r="E29" s="63"/>
      <c r="F29" s="60"/>
      <c r="G29" s="59"/>
      <c r="H29" s="62"/>
      <c r="I29" s="63"/>
      <c r="J29" s="74"/>
      <c r="K29" s="59"/>
      <c r="L29" s="59"/>
      <c r="M29" s="59"/>
      <c r="N29" s="59"/>
      <c r="O29" s="60"/>
      <c r="P29" s="8"/>
    </row>
    <row r="30" spans="1:15" ht="12">
      <c r="A30" s="42"/>
      <c r="B30" s="43" t="s">
        <v>11</v>
      </c>
      <c r="C30" s="44" t="s">
        <v>23</v>
      </c>
      <c r="D30" s="44"/>
      <c r="E30" s="44"/>
      <c r="F30" s="44"/>
      <c r="G30" s="45"/>
      <c r="H30" s="46"/>
      <c r="I30" s="46"/>
      <c r="J30" s="45"/>
      <c r="K30" s="45">
        <f>SUM(K19:K29)</f>
        <v>0</v>
      </c>
      <c r="L30" s="45">
        <f>SUM(L19:L29)</f>
        <v>0</v>
      </c>
      <c r="M30" s="45">
        <f>SUM(M19:M29)</f>
        <v>0</v>
      </c>
      <c r="N30" s="45">
        <f>SUM(N19:N29)</f>
        <v>0</v>
      </c>
      <c r="O30" s="73">
        <f>L30+M30+N30</f>
        <v>0</v>
      </c>
    </row>
    <row r="31" spans="1:35" s="47" customFormat="1" ht="12.75">
      <c r="A31" s="41"/>
      <c r="B31" s="48" t="s">
        <v>25</v>
      </c>
      <c r="C31" s="49" t="s">
        <v>23</v>
      </c>
      <c r="D31" s="49"/>
      <c r="E31" s="49"/>
      <c r="F31" s="49"/>
      <c r="G31" s="50"/>
      <c r="H31" s="50"/>
      <c r="I31" s="50"/>
      <c r="J31" s="51"/>
      <c r="K31" s="50"/>
      <c r="L31" s="51">
        <f>SUM(L30:L30)</f>
        <v>0</v>
      </c>
      <c r="M31" s="51">
        <f>SUM(M30:M30)</f>
        <v>0</v>
      </c>
      <c r="N31" s="51">
        <f>SUM(N30:N30)</f>
        <v>0</v>
      </c>
      <c r="O31" s="56">
        <f>SUM(O30:O30)</f>
        <v>0</v>
      </c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</row>
    <row r="32" spans="16:17" ht="12">
      <c r="P32" s="58"/>
      <c r="Q32" s="58"/>
    </row>
    <row r="33" ht="14.25">
      <c r="L33" s="52"/>
    </row>
    <row r="34" spans="1:16" ht="12">
      <c r="A34" s="7"/>
      <c r="B34" s="80" t="s">
        <v>30</v>
      </c>
      <c r="C34" s="19"/>
      <c r="D34" s="18"/>
      <c r="E34" s="20"/>
      <c r="F34" s="20"/>
      <c r="G34" s="21"/>
      <c r="H34" s="21"/>
      <c r="I34" s="30"/>
      <c r="J34" s="71"/>
      <c r="K34" s="20"/>
      <c r="L34" s="20"/>
      <c r="M34" s="21"/>
      <c r="N34" s="21"/>
      <c r="O34" s="30"/>
      <c r="P34" s="22"/>
    </row>
    <row r="35" spans="1:14" ht="12">
      <c r="A35" s="82"/>
      <c r="B35" s="82"/>
      <c r="C35" s="82"/>
      <c r="D35" s="82"/>
      <c r="E35" s="23"/>
      <c r="F35" s="23"/>
      <c r="G35" s="83"/>
      <c r="H35" s="83"/>
      <c r="I35" s="83"/>
      <c r="J35" s="83"/>
      <c r="K35" s="83"/>
      <c r="L35" s="83"/>
      <c r="M35" s="83"/>
      <c r="N35" s="83"/>
    </row>
    <row r="36" spans="1:14" ht="12.75">
      <c r="A36" s="24"/>
      <c r="B36" s="23"/>
      <c r="C36" s="25"/>
      <c r="D36" s="23"/>
      <c r="E36" s="23"/>
      <c r="F36" s="83"/>
      <c r="G36" s="83"/>
      <c r="H36" s="83"/>
      <c r="I36" s="83"/>
      <c r="J36" s="83"/>
      <c r="K36" s="83"/>
      <c r="L36" s="83"/>
      <c r="M36" s="31"/>
      <c r="N36" s="31"/>
    </row>
    <row r="37" spans="1:14" ht="12">
      <c r="A37" s="7"/>
      <c r="B37" s="24"/>
      <c r="C37" s="23"/>
      <c r="D37" s="27"/>
      <c r="E37" s="27"/>
      <c r="F37" s="27"/>
      <c r="G37" s="27"/>
      <c r="H37" s="27"/>
      <c r="I37" s="26"/>
      <c r="J37" s="72"/>
      <c r="K37" s="26"/>
      <c r="L37" s="26"/>
      <c r="M37" s="26"/>
      <c r="N37" s="26"/>
    </row>
    <row r="38" spans="1:10" ht="12.75">
      <c r="A38" s="1"/>
      <c r="B38" s="2"/>
      <c r="C38" s="3"/>
      <c r="D38" s="4"/>
      <c r="E38" s="3"/>
      <c r="F38" s="3"/>
      <c r="G38" s="3"/>
      <c r="H38" s="28"/>
      <c r="I38" s="3"/>
      <c r="J38" s="28"/>
    </row>
  </sheetData>
  <sheetProtection/>
  <mergeCells count="21">
    <mergeCell ref="K13:N13"/>
    <mergeCell ref="D16:D17"/>
    <mergeCell ref="A8:O8"/>
    <mergeCell ref="A9:O9"/>
    <mergeCell ref="A10:O10"/>
    <mergeCell ref="A11:O11"/>
    <mergeCell ref="A12:E12"/>
    <mergeCell ref="K16:K17"/>
    <mergeCell ref="K12:N12"/>
    <mergeCell ref="B16:B17"/>
    <mergeCell ref="C16:C17"/>
    <mergeCell ref="A35:D35"/>
    <mergeCell ref="G35:N35"/>
    <mergeCell ref="F36:L36"/>
    <mergeCell ref="L16:O16"/>
    <mergeCell ref="A14:E14"/>
    <mergeCell ref="A15:E15"/>
    <mergeCell ref="L15:O15"/>
    <mergeCell ref="A16:A17"/>
    <mergeCell ref="J16:J17"/>
    <mergeCell ref="E16:I16"/>
  </mergeCells>
  <printOptions/>
  <pageMargins left="0.5511811023622047" right="0.15748031496062992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2013-06-11T11:42:37Z</cp:lastPrinted>
  <dcterms:created xsi:type="dcterms:W3CDTF">2010-07-28T06:13:06Z</dcterms:created>
  <dcterms:modified xsi:type="dcterms:W3CDTF">2013-06-11T11:43:06Z</dcterms:modified>
  <cp:category/>
  <cp:version/>
  <cp:contentType/>
  <cp:contentStatus/>
</cp:coreProperties>
</file>