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rek.'!$A$1:$O$41</definedName>
  </definedNames>
  <calcPr fullCalcOnLoad="1"/>
</workbook>
</file>

<file path=xl/sharedStrings.xml><?xml version="1.0" encoding="utf-8"?>
<sst xmlns="http://schemas.openxmlformats.org/spreadsheetml/2006/main" count="52" uniqueCount="40">
  <si>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</si>
  <si>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</si>
  <si>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</si>
  <si>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</si>
  <si>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</si>
  <si>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</si>
  <si>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</si>
  <si>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</si>
  <si>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</si>
  <si>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</si>
  <si>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TIEŠIE IZDEVUMI:</t>
  </si>
  <si>
    <t>Tāmes izmaksa ar PVN:</t>
  </si>
  <si>
    <t>Darba samaksas likme Ls/h</t>
  </si>
  <si>
    <t>ĀRSIENAS</t>
  </si>
  <si>
    <t>Vienības izmaksa Ls</t>
  </si>
  <si>
    <t>Ls</t>
  </si>
  <si>
    <t>KOPĀ</t>
  </si>
  <si>
    <t xml:space="preserve">KOPĀ: </t>
  </si>
  <si>
    <t xml:space="preserve"> </t>
  </si>
  <si>
    <t>m2</t>
  </si>
  <si>
    <t>m3</t>
  </si>
  <si>
    <t>java</t>
  </si>
  <si>
    <t>t.m.</t>
  </si>
  <si>
    <t>Darbietilpība cilv/h</t>
  </si>
  <si>
    <t>stūra līstes</t>
  </si>
  <si>
    <t>komplektēšanas materiāli</t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</si>
  <si>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</si>
  <si>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</si>
  <si>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Fibo armatūra</t>
  </si>
  <si>
    <t>FIBO bloku sienas izbūve b=250</t>
  </si>
  <si>
    <t>FIBO bloki 5Mpa</t>
  </si>
  <si>
    <t>Ārsienu panelis ar min.vates pildījumu b=100mm</t>
  </si>
  <si>
    <t>Siltumizolācijas b=50mm montāža</t>
  </si>
  <si>
    <t>Sendviča tipa ārsienu paneļu ar minerālvates pildījumu b=100mm montāža</t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</si>
  <si>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</si>
  <si>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</si>
  <si>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</si>
  <si>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</si>
  <si>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>Tāme sastādīta:</t>
  </si>
  <si>
    <r>
      <t>PASŪTĪTĀJS:</t>
    </r>
    <r>
      <rPr>
        <b/>
        <sz val="12"/>
        <rFont val="Arial"/>
        <family val="2"/>
      </rPr>
      <t xml:space="preserve"> 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</si>
</sst>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7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33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2" fontId="11" fillId="34" borderId="18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3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0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5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2" fontId="5" fillId="34" borderId="21" xfId="0" applyNumberFormat="1" applyFont="1" applyFill="1" applyBorder="1" applyAlignment="1">
      <alignment horizontal="center" vertical="center"/>
    </xf>
    <xf numFmtId="43" fontId="2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PageLayoutView="0" workbookViewId="0" topLeftCell="A17">
      <selection activeCell="H6" sqref="H5:H6"/>
    </sheetView>
  </sheetViews>
  <sheetFormatPr defaultColWidth="9.140625" defaultRowHeight="12.75"/>
  <cols>
    <col min="1" max="1" width="4.8515625" style="6" customWidth="1"/>
    <col min="2" max="2" width="31.8515625" style="6" customWidth="1"/>
    <col min="3" max="3" width="5.7109375" style="6" customWidth="1"/>
    <col min="4" max="4" width="6.421875" style="6" customWidth="1"/>
    <col min="5" max="9" width="7.7109375" style="32" customWidth="1"/>
    <col min="10" max="10" width="7.8515625" style="36" customWidth="1"/>
    <col min="11" max="11" width="8.00390625" style="32" customWidth="1"/>
    <col min="12" max="12" width="9.421875" style="32" customWidth="1"/>
    <col min="13" max="13" width="9.00390625" style="32" customWidth="1"/>
    <col min="14" max="14" width="8.8515625" style="32" customWidth="1"/>
    <col min="15" max="15" width="10.7109375" style="32" customWidth="1"/>
    <col min="16" max="17" width="9.140625" style="6" customWidth="1"/>
    <col min="18" max="35" width="9.140625" style="57" customWidth="1"/>
    <col min="36" max="16384" width="9.140625" style="6" customWidth="1"/>
  </cols>
  <sheetData>
    <row r="1" spans="1:2" ht="15.75">
      <c r="A1" s="31" t="s">
        <v>39</v>
      </c>
      <c r="B1" s="31"/>
    </row>
    <row r="2" spans="1:15" ht="15.75">
      <c r="A2" s="78" t="s">
        <v>34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78" t="s">
        <v>35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78" t="s">
        <v>36</v>
      </c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78" t="s">
        <v>37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78" t="s">
        <v>38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3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2.5" customHeight="1">
      <c r="A8" s="93" t="s">
        <v>27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2" hidden="1">
      <c r="A9" s="95" t="s">
        <v>18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ht="12" hidden="1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2.2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3.5" customHeight="1">
      <c r="A12" s="87"/>
      <c r="B12" s="87"/>
      <c r="C12" s="87"/>
      <c r="D12" s="87"/>
      <c r="E12" s="87"/>
      <c r="H12" s="36"/>
      <c r="I12" s="36"/>
      <c r="K12" s="101" t="s">
        <v>11</v>
      </c>
      <c r="L12" s="101"/>
      <c r="M12" s="101"/>
      <c r="N12" s="101"/>
      <c r="O12" s="55"/>
    </row>
    <row r="13" spans="1:15" ht="13.5" customHeight="1">
      <c r="A13" s="35"/>
      <c r="B13" s="35"/>
      <c r="C13" s="35"/>
      <c r="D13" s="35"/>
      <c r="E13" s="35"/>
      <c r="H13" s="36"/>
      <c r="I13" s="36"/>
      <c r="K13" s="92" t="s">
        <v>23</v>
      </c>
      <c r="L13" s="92"/>
      <c r="M13" s="92"/>
      <c r="N13" s="92"/>
      <c r="O13" s="38"/>
    </row>
    <row r="14" spans="1:15" ht="13.5" customHeight="1">
      <c r="A14" s="86"/>
      <c r="B14" s="87"/>
      <c r="C14" s="87"/>
      <c r="D14" s="87"/>
      <c r="E14" s="87"/>
      <c r="H14" s="36"/>
      <c r="I14" s="36"/>
      <c r="K14" s="37"/>
      <c r="L14" s="37"/>
      <c r="M14" s="37"/>
      <c r="N14" s="37"/>
      <c r="O14" s="38"/>
    </row>
    <row r="15" spans="1:15" ht="13.5" customHeight="1" thickBot="1">
      <c r="A15" s="88"/>
      <c r="B15" s="88"/>
      <c r="C15" s="88"/>
      <c r="D15" s="88"/>
      <c r="E15" s="88"/>
      <c r="H15" s="36"/>
      <c r="I15" s="36"/>
      <c r="K15" s="39"/>
      <c r="L15" s="89" t="s">
        <v>38</v>
      </c>
      <c r="M15" s="89"/>
      <c r="N15" s="89"/>
      <c r="O15" s="89"/>
    </row>
    <row r="16" spans="1:15" ht="18" customHeight="1" thickBot="1">
      <c r="A16" s="82" t="s">
        <v>6</v>
      </c>
      <c r="B16" s="102" t="s">
        <v>5</v>
      </c>
      <c r="C16" s="82" t="s">
        <v>2</v>
      </c>
      <c r="D16" s="82" t="s">
        <v>3</v>
      </c>
      <c r="E16" s="79" t="s">
        <v>14</v>
      </c>
      <c r="F16" s="80"/>
      <c r="G16" s="80"/>
      <c r="H16" s="80"/>
      <c r="I16" s="81"/>
      <c r="J16" s="90" t="s">
        <v>0</v>
      </c>
      <c r="K16" s="99" t="s">
        <v>23</v>
      </c>
      <c r="L16" s="79" t="s">
        <v>1</v>
      </c>
      <c r="M16" s="80"/>
      <c r="N16" s="80"/>
      <c r="O16" s="81"/>
    </row>
    <row r="17" spans="1:15" ht="69.75" customHeight="1" thickBot="1">
      <c r="A17" s="83"/>
      <c r="B17" s="103"/>
      <c r="C17" s="83"/>
      <c r="D17" s="83"/>
      <c r="E17" s="12" t="s">
        <v>4</v>
      </c>
      <c r="F17" s="12" t="s">
        <v>12</v>
      </c>
      <c r="G17" s="16" t="s">
        <v>7</v>
      </c>
      <c r="H17" s="16" t="s">
        <v>8</v>
      </c>
      <c r="I17" s="16" t="s">
        <v>9</v>
      </c>
      <c r="J17" s="91"/>
      <c r="K17" s="100"/>
      <c r="L17" s="16" t="s">
        <v>7</v>
      </c>
      <c r="M17" s="16" t="s">
        <v>8</v>
      </c>
      <c r="N17" s="16" t="s">
        <v>9</v>
      </c>
      <c r="O17" s="17" t="s">
        <v>16</v>
      </c>
    </row>
    <row r="18" spans="1:15" ht="12.75" thickBot="1">
      <c r="A18" s="10">
        <v>1</v>
      </c>
      <c r="B18" s="14">
        <v>2</v>
      </c>
      <c r="C18" s="11">
        <v>3</v>
      </c>
      <c r="D18" s="53">
        <v>4</v>
      </c>
      <c r="E18" s="53">
        <v>5</v>
      </c>
      <c r="F18" s="53">
        <v>6</v>
      </c>
      <c r="G18" s="11">
        <v>7</v>
      </c>
      <c r="H18" s="9">
        <v>8</v>
      </c>
      <c r="I18" s="13">
        <v>9</v>
      </c>
      <c r="J18" s="54">
        <v>10</v>
      </c>
      <c r="K18" s="15">
        <v>11</v>
      </c>
      <c r="L18" s="54">
        <v>12</v>
      </c>
      <c r="M18" s="53">
        <v>13</v>
      </c>
      <c r="N18" s="9">
        <v>14</v>
      </c>
      <c r="O18" s="54">
        <v>15</v>
      </c>
    </row>
    <row r="19" spans="1:16" ht="12">
      <c r="A19" s="5"/>
      <c r="B19" s="67"/>
      <c r="C19" s="65"/>
      <c r="D19" s="66"/>
      <c r="E19" s="61"/>
      <c r="F19" s="59"/>
      <c r="G19" s="58"/>
      <c r="H19" s="60"/>
      <c r="I19" s="61"/>
      <c r="J19" s="74"/>
      <c r="K19" s="58"/>
      <c r="L19" s="58"/>
      <c r="M19" s="58"/>
      <c r="N19" s="58"/>
      <c r="O19" s="59"/>
      <c r="P19" s="8"/>
    </row>
    <row r="20" spans="1:16" ht="12">
      <c r="A20" s="5"/>
      <c r="B20" s="68" t="s">
        <v>13</v>
      </c>
      <c r="C20" s="65"/>
      <c r="D20" s="66"/>
      <c r="E20" s="61"/>
      <c r="F20" s="59"/>
      <c r="G20" s="58"/>
      <c r="H20" s="60"/>
      <c r="I20" s="61"/>
      <c r="J20" s="74"/>
      <c r="K20" s="58"/>
      <c r="L20" s="58"/>
      <c r="M20" s="58"/>
      <c r="N20" s="58"/>
      <c r="O20" s="59"/>
      <c r="P20" s="8"/>
    </row>
    <row r="21" spans="1:16" ht="22.5">
      <c r="A21" s="5">
        <v>19</v>
      </c>
      <c r="B21" s="69" t="s">
        <v>33</v>
      </c>
      <c r="C21" s="65" t="s">
        <v>19</v>
      </c>
      <c r="D21" s="66">
        <v>90.1</v>
      </c>
      <c r="E21" s="61"/>
      <c r="F21" s="59"/>
      <c r="G21" s="58"/>
      <c r="H21" s="60"/>
      <c r="I21" s="61"/>
      <c r="J21" s="74">
        <f aca="true" t="shared" si="0" ref="J21:J28">G21+H21+I21</f>
        <v>0</v>
      </c>
      <c r="K21" s="58">
        <f aca="true" t="shared" si="1" ref="K21:K28">ROUND(D21*E21,2)</f>
        <v>0</v>
      </c>
      <c r="L21" s="58">
        <f aca="true" t="shared" si="2" ref="L21:L28">ROUND(D21*G21,2)</f>
        <v>0</v>
      </c>
      <c r="M21" s="58">
        <f aca="true" t="shared" si="3" ref="M21:M28">ROUND(D21*H21,2)</f>
        <v>0</v>
      </c>
      <c r="N21" s="58">
        <f aca="true" t="shared" si="4" ref="N21:N28">ROUND(D21*I21,2)</f>
        <v>0</v>
      </c>
      <c r="O21" s="59">
        <f aca="true" t="shared" si="5" ref="O21:O28">L21+M21+N21</f>
        <v>0</v>
      </c>
      <c r="P21" s="8"/>
    </row>
    <row r="22" spans="1:16" ht="22.5">
      <c r="A22" s="5"/>
      <c r="B22" s="70" t="s">
        <v>31</v>
      </c>
      <c r="C22" s="65" t="s">
        <v>19</v>
      </c>
      <c r="D22" s="66">
        <f>D21</f>
        <v>90.1</v>
      </c>
      <c r="E22" s="61"/>
      <c r="F22" s="59"/>
      <c r="G22" s="58"/>
      <c r="H22" s="64"/>
      <c r="I22" s="61"/>
      <c r="J22" s="74">
        <f t="shared" si="0"/>
        <v>0</v>
      </c>
      <c r="K22" s="58">
        <f t="shared" si="1"/>
        <v>0</v>
      </c>
      <c r="L22" s="58">
        <f t="shared" si="2"/>
        <v>0</v>
      </c>
      <c r="M22" s="58">
        <f t="shared" si="3"/>
        <v>0</v>
      </c>
      <c r="N22" s="58">
        <f t="shared" si="4"/>
        <v>0</v>
      </c>
      <c r="O22" s="59">
        <f t="shared" si="5"/>
        <v>0</v>
      </c>
      <c r="P22" s="8"/>
    </row>
    <row r="23" spans="1:16" ht="12">
      <c r="A23" s="5"/>
      <c r="B23" s="70" t="s">
        <v>24</v>
      </c>
      <c r="C23" s="65" t="s">
        <v>22</v>
      </c>
      <c r="D23" s="66">
        <v>8.4</v>
      </c>
      <c r="E23" s="61"/>
      <c r="F23" s="59"/>
      <c r="G23" s="58"/>
      <c r="H23" s="64"/>
      <c r="I23" s="61"/>
      <c r="J23" s="74">
        <f t="shared" si="0"/>
        <v>0</v>
      </c>
      <c r="K23" s="58">
        <f t="shared" si="1"/>
        <v>0</v>
      </c>
      <c r="L23" s="58">
        <f t="shared" si="2"/>
        <v>0</v>
      </c>
      <c r="M23" s="58">
        <f t="shared" si="3"/>
        <v>0</v>
      </c>
      <c r="N23" s="58">
        <f t="shared" si="4"/>
        <v>0</v>
      </c>
      <c r="O23" s="59">
        <f t="shared" si="5"/>
        <v>0</v>
      </c>
      <c r="P23" s="8"/>
    </row>
    <row r="24" spans="1:16" ht="12">
      <c r="A24" s="5"/>
      <c r="B24" s="70" t="s">
        <v>25</v>
      </c>
      <c r="C24" s="65" t="s">
        <v>19</v>
      </c>
      <c r="D24" s="66">
        <f>D21</f>
        <v>90.1</v>
      </c>
      <c r="E24" s="61"/>
      <c r="F24" s="59"/>
      <c r="G24" s="58"/>
      <c r="H24" s="64"/>
      <c r="I24" s="61"/>
      <c r="J24" s="74">
        <f t="shared" si="0"/>
        <v>0</v>
      </c>
      <c r="K24" s="58">
        <f t="shared" si="1"/>
        <v>0</v>
      </c>
      <c r="L24" s="58">
        <f t="shared" si="2"/>
        <v>0</v>
      </c>
      <c r="M24" s="58">
        <f t="shared" si="3"/>
        <v>0</v>
      </c>
      <c r="N24" s="58">
        <f t="shared" si="4"/>
        <v>0</v>
      </c>
      <c r="O24" s="59">
        <f t="shared" si="5"/>
        <v>0</v>
      </c>
      <c r="P24" s="8"/>
    </row>
    <row r="25" spans="1:16" ht="25.5" customHeight="1">
      <c r="A25" s="76">
        <v>20</v>
      </c>
      <c r="B25" s="77" t="s">
        <v>29</v>
      </c>
      <c r="C25" s="62" t="s">
        <v>19</v>
      </c>
      <c r="D25" s="59">
        <v>215</v>
      </c>
      <c r="E25" s="59"/>
      <c r="F25" s="59"/>
      <c r="G25" s="58"/>
      <c r="H25" s="64"/>
      <c r="I25" s="64"/>
      <c r="J25" s="74">
        <f t="shared" si="0"/>
        <v>0</v>
      </c>
      <c r="K25" s="58">
        <f t="shared" si="1"/>
        <v>0</v>
      </c>
      <c r="L25" s="58">
        <f t="shared" si="2"/>
        <v>0</v>
      </c>
      <c r="M25" s="58">
        <f t="shared" si="3"/>
        <v>0</v>
      </c>
      <c r="N25" s="58">
        <f t="shared" si="4"/>
        <v>0</v>
      </c>
      <c r="O25" s="59">
        <f t="shared" si="5"/>
        <v>0</v>
      </c>
      <c r="P25" s="8"/>
    </row>
    <row r="26" spans="1:16" ht="12">
      <c r="A26" s="76"/>
      <c r="B26" s="63" t="s">
        <v>30</v>
      </c>
      <c r="C26" s="62" t="s">
        <v>20</v>
      </c>
      <c r="D26" s="59">
        <v>53.75</v>
      </c>
      <c r="E26" s="59"/>
      <c r="F26" s="59"/>
      <c r="G26" s="58"/>
      <c r="H26" s="64"/>
      <c r="I26" s="60"/>
      <c r="J26" s="74">
        <f t="shared" si="0"/>
        <v>0</v>
      </c>
      <c r="K26" s="58">
        <f t="shared" si="1"/>
        <v>0</v>
      </c>
      <c r="L26" s="58">
        <f t="shared" si="2"/>
        <v>0</v>
      </c>
      <c r="M26" s="58">
        <f t="shared" si="3"/>
        <v>0</v>
      </c>
      <c r="N26" s="58">
        <f t="shared" si="4"/>
        <v>0</v>
      </c>
      <c r="O26" s="59">
        <f t="shared" si="5"/>
        <v>0</v>
      </c>
      <c r="P26" s="8"/>
    </row>
    <row r="27" spans="1:16" ht="12">
      <c r="A27" s="76"/>
      <c r="B27" s="63" t="s">
        <v>21</v>
      </c>
      <c r="C27" s="62" t="s">
        <v>20</v>
      </c>
      <c r="D27" s="59">
        <f>D26*0.15</f>
        <v>8.0625</v>
      </c>
      <c r="E27" s="59"/>
      <c r="F27" s="59"/>
      <c r="G27" s="58"/>
      <c r="H27" s="64"/>
      <c r="I27" s="60"/>
      <c r="J27" s="74">
        <f t="shared" si="0"/>
        <v>0</v>
      </c>
      <c r="K27" s="58">
        <f t="shared" si="1"/>
        <v>0</v>
      </c>
      <c r="L27" s="58">
        <f t="shared" si="2"/>
        <v>0</v>
      </c>
      <c r="M27" s="58">
        <f t="shared" si="3"/>
        <v>0</v>
      </c>
      <c r="N27" s="58">
        <f t="shared" si="4"/>
        <v>0</v>
      </c>
      <c r="O27" s="59">
        <f t="shared" si="5"/>
        <v>0</v>
      </c>
      <c r="P27" s="8"/>
    </row>
    <row r="28" spans="1:16" ht="12">
      <c r="A28" s="76"/>
      <c r="B28" s="63" t="s">
        <v>28</v>
      </c>
      <c r="C28" s="62" t="s">
        <v>22</v>
      </c>
      <c r="D28" s="59">
        <f>D26*4.8</f>
        <v>258</v>
      </c>
      <c r="E28" s="59"/>
      <c r="F28" s="59"/>
      <c r="G28" s="58"/>
      <c r="H28" s="64"/>
      <c r="I28" s="61"/>
      <c r="J28" s="74">
        <f t="shared" si="0"/>
        <v>0</v>
      </c>
      <c r="K28" s="58">
        <f t="shared" si="1"/>
        <v>0</v>
      </c>
      <c r="L28" s="58">
        <f t="shared" si="2"/>
        <v>0</v>
      </c>
      <c r="M28" s="58">
        <f t="shared" si="3"/>
        <v>0</v>
      </c>
      <c r="N28" s="58">
        <f t="shared" si="4"/>
        <v>0</v>
      </c>
      <c r="O28" s="59">
        <f t="shared" si="5"/>
        <v>0</v>
      </c>
      <c r="P28" s="8"/>
    </row>
    <row r="29" spans="1:16" ht="12">
      <c r="A29" s="5">
        <v>21</v>
      </c>
      <c r="B29" s="69" t="s">
        <v>32</v>
      </c>
      <c r="C29" s="65" t="s">
        <v>19</v>
      </c>
      <c r="D29" s="66">
        <v>215</v>
      </c>
      <c r="E29" s="61"/>
      <c r="F29" s="59"/>
      <c r="G29" s="58"/>
      <c r="H29" s="61"/>
      <c r="I29" s="61"/>
      <c r="J29" s="74">
        <f>G29+H29+I29</f>
        <v>0</v>
      </c>
      <c r="K29" s="58">
        <f>ROUND(D29*E29,2)</f>
        <v>0</v>
      </c>
      <c r="L29" s="58">
        <f>ROUND(D29*G29,2)</f>
        <v>0</v>
      </c>
      <c r="M29" s="58">
        <f>ROUND(D29*H29,2)</f>
        <v>0</v>
      </c>
      <c r="N29" s="58">
        <f>ROUND(D29*I29,2)</f>
        <v>0</v>
      </c>
      <c r="O29" s="59">
        <f>L29+M29+N29</f>
        <v>0</v>
      </c>
      <c r="P29" s="8"/>
    </row>
    <row r="30" spans="1:256" ht="14.25" customHeight="1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15" ht="12">
      <c r="A31" s="42"/>
      <c r="B31" s="43" t="s">
        <v>10</v>
      </c>
      <c r="C31" s="44" t="s">
        <v>15</v>
      </c>
      <c r="D31" s="44"/>
      <c r="E31" s="44"/>
      <c r="F31" s="44"/>
      <c r="G31" s="45"/>
      <c r="H31" s="46"/>
      <c r="I31" s="46"/>
      <c r="J31" s="45"/>
      <c r="K31" s="45">
        <f>SUM(K19:K30)</f>
        <v>0</v>
      </c>
      <c r="L31" s="45">
        <f>SUM(L19:L30)</f>
        <v>0</v>
      </c>
      <c r="M31" s="45">
        <f>SUM(M19:M30)</f>
        <v>0</v>
      </c>
      <c r="N31" s="45">
        <f>SUM(N19:N30)</f>
        <v>0</v>
      </c>
      <c r="O31" s="73">
        <f>L31+M31+N31</f>
        <v>0</v>
      </c>
    </row>
    <row r="32" spans="1:35" s="47" customFormat="1" ht="12.75">
      <c r="A32" s="40"/>
      <c r="B32" s="48" t="s">
        <v>17</v>
      </c>
      <c r="C32" s="49" t="s">
        <v>15</v>
      </c>
      <c r="D32" s="49"/>
      <c r="E32" s="49"/>
      <c r="F32" s="49"/>
      <c r="G32" s="50"/>
      <c r="H32" s="50"/>
      <c r="I32" s="50"/>
      <c r="J32" s="51"/>
      <c r="K32" s="50"/>
      <c r="L32" s="51">
        <f>SUM(L31:L31)</f>
        <v>0</v>
      </c>
      <c r="M32" s="51">
        <f>SUM(M31:M31)</f>
        <v>0</v>
      </c>
      <c r="N32" s="51">
        <f>SUM(N31:N31)</f>
        <v>0</v>
      </c>
      <c r="O32" s="56">
        <f>SUM(O31:O31)</f>
        <v>0</v>
      </c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6:17" ht="12">
      <c r="P33" s="57"/>
      <c r="Q33" s="57"/>
    </row>
    <row r="34" ht="14.25">
      <c r="L34" s="52"/>
    </row>
    <row r="35" spans="1:16" ht="12">
      <c r="A35" s="7"/>
      <c r="B35" s="75" t="s">
        <v>26</v>
      </c>
      <c r="C35" s="19"/>
      <c r="D35" s="18"/>
      <c r="E35" s="20"/>
      <c r="F35" s="20"/>
      <c r="G35" s="21"/>
      <c r="H35" s="21"/>
      <c r="I35" s="29"/>
      <c r="J35" s="71"/>
      <c r="K35" s="20"/>
      <c r="L35" s="20"/>
      <c r="M35" s="21"/>
      <c r="N35" s="21"/>
      <c r="O35" s="29"/>
      <c r="P35" s="22"/>
    </row>
    <row r="36" spans="1:14" ht="12">
      <c r="A36" s="84"/>
      <c r="B36" s="84"/>
      <c r="C36" s="84"/>
      <c r="D36" s="84"/>
      <c r="E36" s="23"/>
      <c r="F36" s="23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4"/>
      <c r="B37" s="23"/>
      <c r="C37" s="25"/>
      <c r="D37" s="23"/>
      <c r="E37" s="23"/>
      <c r="F37" s="85"/>
      <c r="G37" s="85"/>
      <c r="H37" s="85"/>
      <c r="I37" s="85"/>
      <c r="J37" s="85"/>
      <c r="K37" s="85"/>
      <c r="L37" s="85"/>
      <c r="M37" s="30"/>
      <c r="N37" s="30"/>
    </row>
    <row r="38" spans="1:14" ht="12">
      <c r="A38" s="7"/>
      <c r="B38" s="24"/>
      <c r="C38" s="23"/>
      <c r="D38" s="27"/>
      <c r="E38" s="27"/>
      <c r="F38" s="27"/>
      <c r="G38" s="27"/>
      <c r="H38" s="27"/>
      <c r="I38" s="26"/>
      <c r="J38" s="72"/>
      <c r="K38" s="26"/>
      <c r="L38" s="26"/>
      <c r="M38" s="26"/>
      <c r="N38" s="26"/>
    </row>
    <row r="39" spans="1:10" ht="12.75">
      <c r="A39" s="1"/>
      <c r="B39" s="2"/>
      <c r="C39" s="3"/>
      <c r="D39" s="4"/>
      <c r="E39" s="3"/>
      <c r="F39" s="3"/>
      <c r="G39" s="3"/>
      <c r="H39" s="28"/>
      <c r="I39" s="3"/>
      <c r="J39" s="28"/>
    </row>
  </sheetData>
  <sheetProtection/>
  <mergeCells count="21">
    <mergeCell ref="A8:O8"/>
    <mergeCell ref="A9:O9"/>
    <mergeCell ref="A10:O10"/>
    <mergeCell ref="A11:O11"/>
    <mergeCell ref="A12:E12"/>
    <mergeCell ref="K16:K17"/>
    <mergeCell ref="K12:N12"/>
    <mergeCell ref="B16:B17"/>
    <mergeCell ref="A14:E14"/>
    <mergeCell ref="A15:E15"/>
    <mergeCell ref="L15:O15"/>
    <mergeCell ref="A16:A17"/>
    <mergeCell ref="J16:J17"/>
    <mergeCell ref="K13:N13"/>
    <mergeCell ref="D16:D17"/>
    <mergeCell ref="E16:I16"/>
    <mergeCell ref="C16:C17"/>
    <mergeCell ref="A36:D36"/>
    <mergeCell ref="G36:N36"/>
    <mergeCell ref="F37:L37"/>
    <mergeCell ref="L16:O16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2013-06-11T11:26:12Z</cp:lastPrinted>
  <dcterms:created xsi:type="dcterms:W3CDTF">2010-07-28T06:13:06Z</dcterms:created>
  <dcterms:modified xsi:type="dcterms:W3CDTF">2013-06-11T11:26:41Z</dcterms:modified>
  <cp:category/>
  <cp:version/>
  <cp:contentType/>
  <cp:contentStatus/>
</cp:coreProperties>
</file>