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90" windowHeight="8940" firstSheet="1" activeTab="6"/>
  </bookViews>
  <sheets>
    <sheet name="Vispārējās prasības" sheetId="1" r:id="rId1"/>
    <sheet name="1.daļa " sheetId="2" r:id="rId2"/>
    <sheet name="2.daļa" sheetId="6" r:id="rId3"/>
    <sheet name="3.daļa" sheetId="9" r:id="rId4"/>
    <sheet name="4.daļa" sheetId="11" r:id="rId5"/>
    <sheet name="5.daļa" sheetId="15" r:id="rId6"/>
    <sheet name="6.daļa" sheetId="19" r:id="rId7"/>
    <sheet name="7.daļa" sheetId="23" r:id="rId8"/>
    <sheet name="8.daļa" sheetId="25" r:id="rId9"/>
    <sheet name="9.daļa" sheetId="28" r:id="rId10"/>
    <sheet name="10.daļa" sheetId="32" r:id="rId1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52" i="2"/>
  <c r="L23"/>
  <c r="L22"/>
  <c r="L20"/>
  <c r="L19"/>
  <c r="L18"/>
  <c r="L16"/>
  <c r="L15"/>
  <c r="L14"/>
  <c r="L12"/>
  <c r="L47"/>
  <c r="L37"/>
  <c r="L35"/>
  <c r="L32"/>
  <c r="L30"/>
  <c r="L5" i="11"/>
  <c r="L15" i="32"/>
  <c r="L23" i="19" l="1"/>
  <c r="L6" i="32" l="1"/>
  <c r="L7"/>
  <c r="L8"/>
  <c r="L9"/>
  <c r="L10"/>
  <c r="L11"/>
  <c r="L12"/>
  <c r="L14"/>
  <c r="L16"/>
  <c r="L5"/>
  <c r="L17"/>
  <c r="L19" i="28"/>
  <c r="L17"/>
  <c r="L15"/>
  <c r="L13"/>
  <c r="L11"/>
  <c r="L9"/>
  <c r="L8"/>
  <c r="L7"/>
  <c r="L5"/>
  <c r="L7" i="25"/>
  <c r="L5"/>
  <c r="L18" i="23"/>
  <c r="L17"/>
  <c r="L15"/>
  <c r="L14"/>
  <c r="L13"/>
  <c r="L12"/>
  <c r="L11"/>
  <c r="L10"/>
  <c r="L9"/>
  <c r="L8"/>
  <c r="L7"/>
  <c r="L6"/>
  <c r="L5"/>
  <c r="L22" i="19"/>
  <c r="L21"/>
  <c r="L17"/>
  <c r="L15"/>
  <c r="L13"/>
  <c r="L8"/>
  <c r="L5"/>
  <c r="L6" i="15"/>
  <c r="L7"/>
  <c r="L8"/>
  <c r="L9"/>
  <c r="L10"/>
  <c r="L11"/>
  <c r="L12"/>
  <c r="L5"/>
  <c r="L8" i="11"/>
  <c r="L7"/>
  <c r="L23" i="28" l="1"/>
  <c r="L25" i="19"/>
  <c r="L20" i="23"/>
  <c r="L13" i="15"/>
  <c r="L10" i="25"/>
  <c r="L6" i="9"/>
  <c r="L7"/>
  <c r="L8"/>
  <c r="L9"/>
  <c r="L10"/>
  <c r="L11"/>
  <c r="L12"/>
  <c r="L13"/>
  <c r="L14"/>
  <c r="L15"/>
  <c r="L16"/>
  <c r="L17"/>
  <c r="L18"/>
  <c r="L19"/>
  <c r="L20"/>
  <c r="L21"/>
  <c r="L22"/>
  <c r="L23"/>
  <c r="L24"/>
  <c r="L25"/>
  <c r="L5"/>
  <c r="L6" i="6"/>
  <c r="L7"/>
  <c r="L8"/>
  <c r="L9"/>
  <c r="L12"/>
  <c r="L10"/>
  <c r="L5"/>
  <c r="L59" i="2"/>
  <c r="L57"/>
  <c r="L56"/>
  <c r="L54"/>
  <c r="L51"/>
  <c r="L49"/>
  <c r="L46"/>
  <c r="L45"/>
  <c r="L42"/>
  <c r="L40"/>
  <c r="L28"/>
  <c r="L27"/>
  <c r="L24"/>
  <c r="L11"/>
  <c r="L8"/>
  <c r="L7"/>
  <c r="L5"/>
  <c r="L14" i="6" l="1"/>
  <c r="L60" i="2"/>
</calcChain>
</file>

<file path=xl/sharedStrings.xml><?xml version="1.0" encoding="utf-8"?>
<sst xmlns="http://schemas.openxmlformats.org/spreadsheetml/2006/main" count="696" uniqueCount="318">
  <si>
    <t>Iepirkuma 1.daļa</t>
  </si>
  <si>
    <t>Nr. p. k</t>
  </si>
  <si>
    <t>Produkta nosaukums</t>
  </si>
  <si>
    <t>Produkta apraksts</t>
  </si>
  <si>
    <t>Fasējuma veids</t>
  </si>
  <si>
    <t>Mērvienība, saskaņā ar kuru piedāvā cenu</t>
  </si>
  <si>
    <t>Plānotais apjoms gadam</t>
  </si>
  <si>
    <t>Piedāvātās preces ražotāja dotais nosaukums Piedāvātās preces iepakojums un fasējuma apjoms (bruto un neto)</t>
  </si>
  <si>
    <t>Piedāvātās preces izcelsmes valsts un ražotājs</t>
  </si>
  <si>
    <t>Piedāvātā cena par plānoto gada apjumu EUR (bez PVN)</t>
  </si>
  <si>
    <t>Vispārējās prasības:</t>
  </si>
  <si>
    <t xml:space="preserve">
*Pārtikas produktiem jāatbilst ES un Latvijas Republikas tiesību aktu normām, kar regulē pārtikas ražošanu un apriti, tai skaitā Eiropas Parlamenta un Padomes 2008.gada 16.decemba regulai (EK) Nr. 1333/2008 par pārtikas piedevām.                                                                                                                                                                                                                                                                                           
*Pretendentam jānodrošina, ka Preces atbilst Latvijas Republikas Ministru kabineta 2012.gada.13.marta noteikumu Nr.172 „Noteikumi par uztura normām izglītības iestāžu izglītojamiem, sociālās aprūpes un sociālās rehabilitācijas institūciju klientiem un ārstniecības iestāžu pacientiem” prasībām.Produkti  nesatur ģenētiski modificētus organismus, nesastāv no tiem un nav no tiem ražoti, kā arī nesatur aromatizētājus un pārtikas piedevas - krāsvielas, garšas pastiprinātājus, konservantus un saldinātājus.
* Produkti ir fasēti atbilstoši drošības un higiēnas prasībām, marķēti saskaņā ar R1169/2011 prasībām, kā arī atbilst noteiktajiem produkta kvalitātes kritērijiem visā produkta realizācijas termiņa laikā. 
*Nacionālās pārtikas kvalitātes shēmas prasības pienam un piena produktiem, liellopu gaļai, cūkgaļai un tās produktiem   [MK not.Nr.461. no 12.08.2014. 6. pielikums.] 
*Ministru kabineta 2015.gada 3.marta noteikumi Nr.115 “Prasības fasētas pārtikas marķējumam”.
*Ministru kabineta 2012.gada 10.jūlija noteikumi Nr.489 „Latvijā iegūtas un vietējā tirgū izplatāmas gaļas,  mehāniski atdalītas gaļas, gaļas izstrādājumu un gaļas produktu marķēšanas noteikumi”.</t>
  </si>
  <si>
    <t>Daļu nosaukumi:</t>
  </si>
  <si>
    <r>
      <rPr>
        <b/>
        <u/>
        <sz val="11"/>
        <color indexed="8"/>
        <rFont val="Times New Roman"/>
        <family val="1"/>
        <charset val="186"/>
      </rPr>
      <t>Pretendenta piedāvājums:</t>
    </r>
    <r>
      <rPr>
        <b/>
        <sz val="11"/>
        <color indexed="8"/>
        <rFont val="Times New Roman"/>
        <family val="1"/>
        <charset val="186"/>
      </rPr>
      <t xml:space="preserve">
</t>
    </r>
    <r>
      <rPr>
        <b/>
        <u/>
        <sz val="11"/>
        <color indexed="8"/>
        <rFont val="Times New Roman"/>
        <family val="1"/>
        <charset val="186"/>
      </rPr>
      <t xml:space="preserve"> (kvalitāte, preces apraksts, u.c. pasūtītājam noderīga informācija )
Visiem produktiem pretendenta piedāvājumā jānorāda preces marķējums (sastāvs), uzglabāšanas laiks (d/n) un temperatūras režīms </t>
    </r>
  </si>
  <si>
    <r>
      <t xml:space="preserve">Piedāvātā cena par </t>
    </r>
    <r>
      <rPr>
        <b/>
        <u/>
        <sz val="11"/>
        <color indexed="8"/>
        <rFont val="Times New Roman"/>
        <family val="1"/>
        <charset val="186"/>
      </rPr>
      <t xml:space="preserve">vienu vienību </t>
    </r>
    <r>
      <rPr>
        <b/>
        <sz val="11"/>
        <color indexed="8"/>
        <rFont val="Times New Roman"/>
        <family val="1"/>
        <charset val="186"/>
      </rPr>
      <t xml:space="preserve"> EUR (bez PVN)</t>
    </r>
  </si>
  <si>
    <t>Piens</t>
  </si>
  <si>
    <t>litri</t>
  </si>
  <si>
    <t>gab.</t>
  </si>
  <si>
    <t>5-20 litru noslēgtā  spainī</t>
  </si>
  <si>
    <t xml:space="preserve">1 litra ELO paka </t>
  </si>
  <si>
    <t>Kefīrs</t>
  </si>
  <si>
    <t>2.5% tauku saturs, pienskāba, atspirdzinoša, skābpiena produktam raksturīga garša un smarža, krāsa balta vai viegli iedzeltena, konsistence viendabīga, mēreni bieza ar izjauktu recekli (skābums ne lielāks par 120ºT)</t>
  </si>
  <si>
    <t xml:space="preserve">Sverams, pol.spainis </t>
  </si>
  <si>
    <t>0.2 ELO paka vai ekvivalents</t>
  </si>
  <si>
    <t>Sveramais, 1-5kg, pol.spainis</t>
  </si>
  <si>
    <t>ELo paka (0.5kg)</t>
  </si>
  <si>
    <t>kg.</t>
  </si>
  <si>
    <t>papīra paciņas 0.18 kg</t>
  </si>
  <si>
    <t>kg</t>
  </si>
  <si>
    <t xml:space="preserve">200 g fasējums folijā </t>
  </si>
  <si>
    <t>Biezpiena masa viendabīga, mēreni blīva, saldena ar biezpiena masai raksturīgu tīru pienskābu garšu un aromātu. Biezpiena sieriņš klasiskais, ar dažādu glazējumu, bez piedevām . (atb.MK not.Nr.172)</t>
  </si>
  <si>
    <t xml:space="preserve"> 0.040 kg oriģinālais iepakojums</t>
  </si>
  <si>
    <t xml:space="preserve">Puscietie, nogatavināti (nogatavināšanas laiks ne mazāk kā 40d), ar tauku saturu siera sausnā 45-50%, ar siera šķirnei raksturīgu acojumu </t>
  </si>
  <si>
    <t>0.5-5 kg, sveramais</t>
  </si>
  <si>
    <t>Siera virsma tīra, krāsa balta līdz dzeltenam</t>
  </si>
  <si>
    <t>0.5 – 3 kg, sveramais</t>
  </si>
  <si>
    <t>Klasiskais, bez piedevām. Siera virsma tīra, spīdīga, konsistence – maiga, smērīga, viendabīga. Krāsa – no gaiši dzeltena līdz dzeltenam. Svaigam sieram un pasterizācijai raksturīgu tīru garšu, tauku saturs sausnā var būt no 15-26%.</t>
  </si>
  <si>
    <t xml:space="preserve">Saldais krējums </t>
  </si>
  <si>
    <t>ELO pakas 0.25</t>
  </si>
  <si>
    <t>Saldējums Plombīra</t>
  </si>
  <si>
    <t>1kg, polietilēns, polipropilēns vai ekvivalents</t>
  </si>
  <si>
    <t xml:space="preserve">0.9 l ELO paka </t>
  </si>
  <si>
    <t xml:space="preserve">Sveramais– pol.spainis 3-20 </t>
  </si>
  <si>
    <t>0.5l ELO paka</t>
  </si>
  <si>
    <t>20% tauku saturs, tīra pienskāba garša, ar svaigam krējumam raksturīgu tīru produkta smaržu. Konsistence viendabīga, mēreni bieza, nedaudz spīdīga, krāsa no baltas līdz kremkrāsai.Nesatur pārtikas piedevas – garšas pastiprinātājus (E620-E650) un krāsvielas.Nesatur izejvielas no ģenētiski modificētiem produktiem.</t>
  </si>
  <si>
    <t xml:space="preserve">sveramais 1.0-5.0 kg pol.spainis </t>
  </si>
  <si>
    <t xml:space="preserve">Sviests, saldkrējums </t>
  </si>
  <si>
    <t>Plastmasas iepakojums 0.2 kg</t>
  </si>
  <si>
    <t>35% tauku saturs, tīra garša ar svaigam krējumam raksturīgu produkta smaržu, konsistence viendabīga. Nesatur pārtikas piedevas – garšas pastiprinātājus (E620-E650) un krāsvielas.Nesatur izejvielas no ģenētiski modificētiem produktiem.</t>
  </si>
  <si>
    <t>Kopā cena EUR bez PVN daļas izpildei</t>
  </si>
  <si>
    <t>PVN 21%</t>
  </si>
  <si>
    <t xml:space="preserve">Kopā cena EUR ar PVN </t>
  </si>
  <si>
    <t xml:space="preserve">Datums </t>
  </si>
  <si>
    <t xml:space="preserve">Vārds,uzvārds </t>
  </si>
  <si>
    <t xml:space="preserve">1-3 sveramais, pol.spainis </t>
  </si>
  <si>
    <t>Iepirkuma 2.daļa</t>
  </si>
  <si>
    <t>Iepirkuma 3.daļa</t>
  </si>
  <si>
    <t>Cūku kauli</t>
  </si>
  <si>
    <t>Kaulu daudzums nepārsniedz 60-65%, izgriezts no cūkas ribu daļas, sasaldēts</t>
  </si>
  <si>
    <t>1-5 kg, polimēra iepakojums vai ekvivalents</t>
  </si>
  <si>
    <t>C/g karbonāde</t>
  </si>
  <si>
    <r>
      <t>Atdzesēta, pareizi apstrādāta, labi atasiņota, bez asins sarecējumiem. Pie uzglabāšanas +2+6C</t>
    </r>
    <r>
      <rPr>
        <vertAlign val="superscript"/>
        <sz val="10"/>
        <color rgb="FF000000"/>
        <rFont val="Times New Roman"/>
        <family val="1"/>
        <charset val="204"/>
      </rPr>
      <t>0</t>
    </r>
    <r>
      <rPr>
        <sz val="10"/>
        <color rgb="FF000000"/>
        <rFont val="Times New Roman"/>
        <family val="1"/>
        <charset val="204"/>
      </rPr>
      <t xml:space="preserve"> ne mazāk kā 4-12dienas. Krāsa atbilstoši gaļas veidam.</t>
    </r>
  </si>
  <si>
    <t>1 -3 kg, vakumiepakojums vai ekvivalents</t>
  </si>
  <si>
    <t>C/g kakla daļa</t>
  </si>
  <si>
    <t>Atdzesēta, pareizi apstrādāta, bez cīpslām, augstākā labuma, bez blakus smaržas</t>
  </si>
  <si>
    <t>C/g šķinķis</t>
  </si>
  <si>
    <t>Cūkgaļas lāpstiņa</t>
  </si>
  <si>
    <t>Atdzesēta, pareizi apstrādāta, bez asins sarecējumiem, bez blakus smaržas</t>
  </si>
  <si>
    <t>Sirds</t>
  </si>
  <si>
    <t>Atdzesēta, bez asins sarecējumiem, bez blakus smaržām</t>
  </si>
  <si>
    <t>Plaušas</t>
  </si>
  <si>
    <t>Atdzesētas, bez asins sarecējumeim, bez blakus smaržām</t>
  </si>
  <si>
    <t>Iepirkuma 4.daļa</t>
  </si>
  <si>
    <t>Iepirkuma 5.daļa</t>
  </si>
  <si>
    <t xml:space="preserve">Sardeles </t>
  </si>
  <si>
    <t xml:space="preserve"> A/l gaļa, sastāvā 30% liellopu gaļa, 30-40% cūkgaļa 70%, mitruma saturs gatavajā produktā 65-75% bez krāsvielām,garšas pastiprinātājiem,bez sāls ne vairāk kā 1,25 g uz 100g gaļas (atbilstoši MK not.172)</t>
  </si>
  <si>
    <t>0.5-3 kg, polimēra iepakojums vai ekvivalents</t>
  </si>
  <si>
    <t xml:space="preserve">Cīsiņi </t>
  </si>
  <si>
    <t xml:space="preserve"> Cūkgaļa, sastāvā 70% cūkgaļa, dabīga apvalkā mitruma saturs gatavajā produktā 65-75% bez krāsvielām,garšas pastiprinātājiem,bez sāls ne vairāk kā 1,25 g uz 100g gaļas (atbilstoši MK not.172)</t>
  </si>
  <si>
    <t>Mednieku desiņas</t>
  </si>
  <si>
    <t xml:space="preserve"> A/l gaļa, sastāvā 20-30% cūkgaļa, 65-70% liellopu gaļa dabīga apvalkā mitruma saturs gatavajā produktā 65-75% bez krāsvielām,garšas pastiprinātājiem,bez sāls ne vairāk kā 1,25 g uz 100g gaļas (atbilstoši MK not.172)</t>
  </si>
  <si>
    <t>0.5-1 kg, polimēra iepakojums vai ekvivalents</t>
  </si>
  <si>
    <t xml:space="preserve">Pusžāvēta desa </t>
  </si>
  <si>
    <t>A/l gaļa, sastāvā 20-30% cūkgaļa, 65-70% liellopu gaļa bez krāsvielām,garšas pastiprinātājiem,bez sāls ne vairāk kā 1,25 g uz 100g gaļas (atbilstoši MK not.172)</t>
  </si>
  <si>
    <t>1-3kg, polimēra iepakojums vai ekvivalents</t>
  </si>
  <si>
    <t>Doktordesa</t>
  </si>
  <si>
    <t xml:space="preserve">Vārītā desa </t>
  </si>
  <si>
    <t>0.5-3kg, polimēra iepakojums vai ekvivalents</t>
  </si>
  <si>
    <t>Cūkgaļas sverama bez krāsvielām,garšas pastiprinātājiem,bez sāls ne vairāk kā 1,25 g uz 100g gaļas (atbilstoši MK not.172)</t>
  </si>
  <si>
    <t>Krūtiņa kūpināta</t>
  </si>
  <si>
    <t>1-3kg, vakumiepakojums vai ekvivalents</t>
  </si>
  <si>
    <t>Vistas vārītā rulete</t>
  </si>
  <si>
    <t>Vistas gaļas sverama bez krāsvielām,garšas pastiprinātājiem,bez sāls ne vairāk kā 1,25 g uz 100g gaļas (atbilstoši MK not.172)</t>
  </si>
  <si>
    <t xml:space="preserve">Kūpināta gaļa </t>
  </si>
  <si>
    <t>Cūkgaļas sverama bez krāsvielām, garšas pastiprinātājiem, bez sāls ne vairāk kā 1,25 g uz 100g gaļas (atbilstoši MK not.172)</t>
  </si>
  <si>
    <t>Speķis kūpināts</t>
  </si>
  <si>
    <t>Cūkgaļas sverama, bez krāsvielām, garšas pastiprinātājiem (atbilstoši MK not.172)</t>
  </si>
  <si>
    <t>Sālītais speķis</t>
  </si>
  <si>
    <t>Ribiņas kūpināt.</t>
  </si>
  <si>
    <t>0,5-3kg, polimēra iepakojums vai ekvivalents</t>
  </si>
  <si>
    <t xml:space="preserve">Galerts </t>
  </si>
  <si>
    <t>0,5-5kg, polimēra iepakojums vai ekvivalents</t>
  </si>
  <si>
    <t xml:space="preserve">Pastēte </t>
  </si>
  <si>
    <t>Aknas sveramais bez krāsvielām,garšas pastiprinātājiem,bez sāls ne vairāk kā 1,25 g uz 100g gaļas (atbilstoši MK not.172)</t>
  </si>
  <si>
    <t>0,35kg, polimēra iepakojums vai ekvivalents</t>
  </si>
  <si>
    <t xml:space="preserve">Cūkgaļas vārīta rulete </t>
  </si>
  <si>
    <t xml:space="preserve">Kupāti </t>
  </si>
  <si>
    <t>Svaigi Cūkgaļas sverami bez krāsvielām,garšas pastiprinātājiem,bez sāls ne vairāk kā 1,25 g uz 100g gaļas (atbilstoši MK not.172)</t>
  </si>
  <si>
    <t>1-10kg, polimēra iepakojums vai ekvivalents</t>
  </si>
  <si>
    <t>Žāvēti vistu šķiņķīši</t>
  </si>
  <si>
    <t>Vistas gaļas šķiņķīši bez muguriņas un bez stilba daļas žāvēti, sverami bez krāsvielām,garšas pastiprinātājiem,bez sāls ne vairāk kā 1,25 g uz 100g gaļas (atbilstoši MK not.172)</t>
  </si>
  <si>
    <t>1-5kg, polimēra iepakojums vai ekvivalents</t>
  </si>
  <si>
    <t>Iepirkuma 6.daļa</t>
  </si>
  <si>
    <t>Iepirkuma 7.daļa</t>
  </si>
  <si>
    <t>Vistu šķiņķīši bez muguriņas ar vienu kauliņu</t>
  </si>
  <si>
    <t>10-20 kg, polimēra iepakojums vai ekvivalents</t>
  </si>
  <si>
    <t>Iepirkuma 8.daļa</t>
  </si>
  <si>
    <t>Iepirkuma 9.daļa</t>
  </si>
  <si>
    <t>Iepirkuma 10.daļa</t>
  </si>
  <si>
    <t>Siļķes filejas</t>
  </si>
  <si>
    <t>1 – 4.0 kg, pol.spainis vai ekvivalents</t>
  </si>
  <si>
    <t>Krabju nūjiņas</t>
  </si>
  <si>
    <t>Saldētas, bez garšas pastiprinātājiem, bez krāsvielām, bez konservaniem (atbilstoši MK not.172)</t>
  </si>
  <si>
    <t>0.4  kg, vakumiepakojums vai ekvivalents</t>
  </si>
  <si>
    <t>Zivis Heka fileja</t>
  </si>
  <si>
    <t>5 -10.0 kg, polietilēns, polipropilēns vai ekvivalents. Kartona kārbas</t>
  </si>
  <si>
    <t>Zivis Mintajs</t>
  </si>
  <si>
    <t>Lašu zupas izlase</t>
  </si>
  <si>
    <t>1kg fasējums, polietilēns, polipropilēns vai ekvivalents</t>
  </si>
  <si>
    <t>Laša fileja</t>
  </si>
  <si>
    <t xml:space="preserve">Jūras kāposti </t>
  </si>
  <si>
    <t>1 kg, polietilēns, polipropilēns vai ekvivalents</t>
  </si>
  <si>
    <t>Zivju pirkstiņi, file</t>
  </si>
  <si>
    <t>Kartupeļi</t>
  </si>
  <si>
    <t>20-45 kg, tīri maisi vai sieti</t>
  </si>
  <si>
    <t>Burkāni</t>
  </si>
  <si>
    <t>5-25 kg, tīri maisi vai sieti</t>
  </si>
  <si>
    <t>Bietes</t>
  </si>
  <si>
    <t>Sīpoli</t>
  </si>
  <si>
    <t>5-15 kg, tīri maisi vai sieti</t>
  </si>
  <si>
    <t>Galviņkāposti</t>
  </si>
  <si>
    <t>20-30 kg, tīri  maisi vai sieti</t>
  </si>
  <si>
    <t>Kabači, cukini</t>
  </si>
  <si>
    <t>Svaigi, diam.5-10cm</t>
  </si>
  <si>
    <t>10-20 kg, tīri  maisi vai sieti</t>
  </si>
  <si>
    <t>Ķirbis</t>
  </si>
  <si>
    <t>Svaigs</t>
  </si>
  <si>
    <t>Veseli, svaigi, nebojāti. Sausi, tīri, neplaisājuši, vienas botāniskās šķirnes, ar šķirnei raksturīgu formu un krāsu. Kartupeļi bez asniem, bez zaļiem plankumiem, nav apvītuši vai mitri, bez tukšiem vidiem un nav apsaluši. Kartupeļu diametrs 7-10 cm. Zemes piemaisījumi, ne vairāk kā 1 %.</t>
  </si>
  <si>
    <t>Veseli, svaigi, nebojāti. Sausi, tīri, neplaisājuši, vienas botāniskās šķirnes, ar šķirnei raksturīgu formu un krāsu. Sulīgi, izteikti oranžā krāsā.Burkāni ir gareni, sulīgi, ar nelielām serdītēm, diametrs 3-4, garums 15 – 20 cm, ar noapaļotiem galiem. Zemes piemaisījumi, ne vairāk kā 1 %</t>
  </si>
  <si>
    <t>Sausas, tīras, neplaisājušas, vienas botāniskās šķirnes, ar šķirnei raksturīgu formu un krāsu. Sulīgas, tumši sarkanas, pārgriežot – vienmērīgs krāsojums; 7–12 cm lielas diametrā. Zemes piemaisījumi ne vairāk kā 1 %</t>
  </si>
  <si>
    <t>Sīpolu galviņa stingra, nogatavojusies, vesela, sausa. Forma un krāsa raksturīga botāniskajai šķirnei. Sīpolam labi apžāvētas, sausas zvīņlapas, izžāvēta loka daļa, kas nepārsniedz 2–5 cm no sīpola. Diametrs 5-7 cm</t>
  </si>
  <si>
    <t>Kāpostu galviņas svaigas, sulīgas, veselas, nepāraugušas. Kāpostu galviņas stingras, lapas cieši piekļautas. Krāsa no bāli zaļganas līdz baltai. Pieņem šķirnes, kuras nav sīvas,  Diametrs 15-25 cm</t>
  </si>
  <si>
    <t>Tomāti</t>
  </si>
  <si>
    <t>Veseli, svaigi nolasīti, nemazgāti, ar blīvu struktūru, miltaini</t>
  </si>
  <si>
    <t>0.5-6 kg, sverami, kartona kastēs</t>
  </si>
  <si>
    <t>Lapu salāti</t>
  </si>
  <si>
    <t>Svaigi nolasīti, nepārauguši, kraukšķīgi, bez lieka mitruma, bez bojājumiem, nesavītuši, bez zemes piejaukuma</t>
  </si>
  <si>
    <t>0.5-5.0 kg, sverami, kartona kastēs</t>
  </si>
  <si>
    <t>Redīsi</t>
  </si>
  <si>
    <t>Svaigi nolasīti, bez lapām, stingru, kraukšķīgu vidu, bez lieka mitruma, bez bojājumiem, ar blīvu struktūru, bez zemes piejaukuma</t>
  </si>
  <si>
    <t>1.0-5.0 kg, sverami, kartona kastēs</t>
  </si>
  <si>
    <t>Sīpolloki</t>
  </si>
  <si>
    <t xml:space="preserve">Svaigi, bez lieka mitruma, bez bojājumiem, ar vai bez galviņām, bez zemes piejaukuma </t>
  </si>
  <si>
    <t>0,2-1,0 kg, sverami, kartona kastēs</t>
  </si>
  <si>
    <t>Pētersīļi</t>
  </si>
  <si>
    <t>Svaigi, pārtikas, sverami, nebojāti</t>
  </si>
  <si>
    <t>0.2-1.0 kg, sver., kartona kastēs</t>
  </si>
  <si>
    <t>Ķiploki</t>
  </si>
  <si>
    <t>Diametrs 4-6 cm, stingras galviņas ar lielām daiviņām, apžāvētas, sausas zvīņlapas, izžāvēta loka daļa, kas nepārsniedz 2–5 cm no ķiploka galviņas</t>
  </si>
  <si>
    <t>0.5-2  kg maisiņos</t>
  </si>
  <si>
    <t>Puravi</t>
  </si>
  <si>
    <t>Svaigi, bez bojājumiem</t>
  </si>
  <si>
    <t>0.2 – 3.0 kg, sverami, kartona kastes</t>
  </si>
  <si>
    <t>Paprika</t>
  </si>
  <si>
    <t>Svaiga, bez bojājumiem</t>
  </si>
  <si>
    <t>0.5 – 5.0 kg, sverama, kartona kastēs</t>
  </si>
  <si>
    <t>Gaišām, pilnām, cieši sakļautām rozetēm, bez bojājumiem, diametrs 15-20 cm</t>
  </si>
  <si>
    <t>1-4 kg, sverami, kartona kastēs, polimērs vai ekvivalents</t>
  </si>
  <si>
    <t xml:space="preserve">Gurķi </t>
  </si>
  <si>
    <t>0.2-6 kg, sverami, kartona kastēs</t>
  </si>
  <si>
    <t>Ķīniešu kāposti</t>
  </si>
  <si>
    <t>0.5-5 kg, sverami, kartona kastēs</t>
  </si>
  <si>
    <t>2,5 kg., sverami, polietilēns, polipropilēns vai ekvivalents.</t>
  </si>
  <si>
    <t>Veseli, augstas kvalitātes svaigi, diametrs 3 – 5 cm, garums: īsie līdz 15 cm, garie līdz 25 cm, nemazgāti vienas botāniskās šķirnes gurķi,  Gurķu vidus blīvs ar negatavām, mīkstām sēklām.</t>
  </si>
  <si>
    <t>Puķu kāposti</t>
  </si>
  <si>
    <t>Puķu kāposti saldēti</t>
  </si>
  <si>
    <t>Āboli</t>
  </si>
  <si>
    <t>Saldi un saldskābi, gatavi tūlītējai lietošanai svaigā veidā, sulīgi, bez bojājumiem</t>
  </si>
  <si>
    <t>Bumbieri</t>
  </si>
  <si>
    <t>Saldi, sulīgi vai miltaini sulīgi, gatavi tūlītējai lietošanai svaigā veidā, bez bojājumiem</t>
  </si>
  <si>
    <t>0.5-15 kg, Sverami, kartona kastes</t>
  </si>
  <si>
    <t>Banāni</t>
  </si>
  <si>
    <t>Pārtikas, svaigi,  gatavi, dzeltenā krāsā, bez pleķiem un bojājuma pazīmēm</t>
  </si>
  <si>
    <t>Apelsīni</t>
  </si>
  <si>
    <t>Sulīgi, saldi, plānu miziņu, viegli lobās, maz sēkliņām, bez bojājumiem</t>
  </si>
  <si>
    <t>0.5-20 kg sverami, kartona kastes</t>
  </si>
  <si>
    <t>Mandarīni</t>
  </si>
  <si>
    <t>Vīnogas</t>
  </si>
  <si>
    <t>Svaigas, sulīgas, bez bojājumiem</t>
  </si>
  <si>
    <t>0.5 – 20 kg, Sveramas, kartona kastes</t>
  </si>
  <si>
    <t>Kivi</t>
  </si>
  <si>
    <t>Svaigi, gatavi, bez bojājumiem</t>
  </si>
  <si>
    <t>Citroni</t>
  </si>
  <si>
    <t>Svaigi, sulīgi, bez bojājumiem</t>
  </si>
  <si>
    <t>Arbūzi</t>
  </si>
  <si>
    <t>Melones</t>
  </si>
  <si>
    <t xml:space="preserve">Nektarīni </t>
  </si>
  <si>
    <t>Svaigas, nogatavojušās, bez bojājumiem</t>
  </si>
  <si>
    <t>1 – 20 kg, Sveramas, kartona kastes</t>
  </si>
  <si>
    <t>Sveramas 1.0 – 3.0 kg, kartona kastes</t>
  </si>
  <si>
    <t>Mīkstuma mitrums ne vairāk kā 50%, rupjie rudzu milti aptuveni 60%, kviešu milti aptuveni 40%, mīkstuma skābums ne vairāk kā 16 grādos, klaipiņš var  būt apkaisīts ar ķimenītēm, ar plānu garoziņu, ar vienmērīgu porainību, griezta vienādās šķēlēs, bez uzlabotājiem, saldinātājiem, krāsvielām, konservantiem</t>
  </si>
  <si>
    <t>0.8 kg, polimērs</t>
  </si>
  <si>
    <t>Griezta vienādās šķēlēs, ar vienmērīgu porainību, ar plānu,  nesadegušu garoziņu, bez uzlabotājiem, saldinātājiem, krāsvielām, konservantiem</t>
  </si>
  <si>
    <t>0.6 kg , polimērs</t>
  </si>
  <si>
    <t>Griezta vienādās šķēlēs, ar vienmērīgu porainību, ar plānu garoziņu, rupjie rudzu milti aptuveni 60%, kviešu milti aptuveni 40%, ar ķimenītēm , bez uzlabotājiem, saldinātājiem, krāsvielām, konservantiem</t>
  </si>
  <si>
    <t>A/l kviešu milti , mīkstuma mitrums ne vairāk kā 45%,  mīkstuma skābums ne vairāk kā 4 grādos, griezta vienmērīgās šķēlēs, ar vienmērīgu porainību, ar plānu, nesadegušu garoziņu, klaipiņš ar rieviņām, bez uzlabotājiem</t>
  </si>
  <si>
    <t>0.5 kg, polimērs</t>
  </si>
  <si>
    <t>Ar pilngraudu miltiem un diedzētiem graudiem. Izstrādājums ar raksturīgu baltmaizes izstrādājumu garšu un smaržu bez blakus piegaršas un smakas. Bez cukura</t>
  </si>
  <si>
    <t>0.3 kg, polimērs</t>
  </si>
  <si>
    <t>Izstrādājums ar raksturīgu baltmaizes izstrādājumu garšu un smaržu bez blakus piegaršas un smakas. Bez cukura</t>
  </si>
  <si>
    <t>Mīkstuma mitrums ne vairāk kā 50%, rupjie rudzu milti aptuveni 60%, kviešu milti aptuveni 40%, ar sēkliņām, ar plānu garoziņu, ar vienmērīgu porainību, griezta vienādās šķēlēs, bez uzlabotājiem, saldinātājiem, krāsvielām, konservantiem</t>
  </si>
  <si>
    <t>0.8 kg, pilimērs</t>
  </si>
  <si>
    <t xml:space="preserve"> </t>
  </si>
  <si>
    <t>“Pārtikas produktu piegāde SIA “Veselības centrs “Ilūkste” “Mūsmājas “Dižkoks”” vajadzībām”</t>
  </si>
  <si>
    <t>identifikācijas Nr.SIA VCI2018/3</t>
  </si>
  <si>
    <t>Piens un piena produkti</t>
  </si>
  <si>
    <t>Svaiga atdzesēta cūkgaļa</t>
  </si>
  <si>
    <t xml:space="preserve">Gaļas produkti un desa </t>
  </si>
  <si>
    <t xml:space="preserve">Svaigi atdzesēta putnu gaļa </t>
  </si>
  <si>
    <t>Zivis un zivju izstrādājumi</t>
  </si>
  <si>
    <t>Kartupeļi un sakņaugi (pārtikas), dārzeņi, Latvijā audzēti</t>
  </si>
  <si>
    <t>Svaigi dārzeņi - garšaugi</t>
  </si>
  <si>
    <t>Svaigi augļi un ogas Latvijā audzēti</t>
  </si>
  <si>
    <t>Eksotiskie svaigi augļi un ogas</t>
  </si>
  <si>
    <t>Maize un maizes izstrādājumi</t>
  </si>
  <si>
    <t xml:space="preserve">Tehniskā specifikācija/ finanšu piedāvājums iepirkuma 1.daļai Piens un piena produkti                                                                                                                                   </t>
  </si>
  <si>
    <t>Piens, pasterizēts, ne mazāk ka 2,5% tauku saturs, produktu garša tīra, krāsa balta vai viegli iedzeltena, konsistence viendabīga. .Nesatur pārtikas piedevas – garšas pastiprinātājus (E620-E650) un krāsvielas.Nesatur izejvielas no ģenētiski modificētiem produktiem.</t>
  </si>
  <si>
    <r>
      <t xml:space="preserve">Norādīt Pretendenta ražošanas, vai loģistikas centra telpu, kur tiek sakomplektēts pasūtījums </t>
    </r>
    <r>
      <rPr>
        <sz val="9"/>
        <rFont val="Times New Roman"/>
        <family val="1"/>
        <charset val="204"/>
      </rPr>
      <t xml:space="preserve">(PVD atzīta vieta, bet prasība attiecas uz pretendentiem, kuru darbībai atbilstoši pārtikas aprites uzraudzības likuma prasībām ir nepieciešama reģistrācija PVD vai atzīšanas fakta saņemšana no PVD puses) </t>
    </r>
    <r>
      <rPr>
        <b/>
        <sz val="9"/>
        <rFont val="Times New Roman"/>
        <family val="1"/>
        <charset val="204"/>
      </rPr>
      <t>nosaukums, adrese, telpu attālums km</t>
    </r>
    <r>
      <rPr>
        <sz val="9"/>
        <rFont val="Times New Roman"/>
        <family val="1"/>
        <charset val="204"/>
      </rPr>
      <t xml:space="preserve"> (norādīt kilometrus cipariem un vārdiem) no “Mūsmājas “Dižkoks””, Dviete, Dvietes pagasts, Ilūkstes novadā: </t>
    </r>
  </si>
  <si>
    <t xml:space="preserve">_____ km ______________________________ </t>
  </si>
  <si>
    <t xml:space="preserve">           (norādīt kilometrus cipariem un vārdiem) </t>
  </si>
  <si>
    <t xml:space="preserve">_______________________________________ </t>
  </si>
  <si>
    <t xml:space="preserve">                                       (adrese) </t>
  </si>
  <si>
    <t xml:space="preserve">Tehniskā specifikācija/ finanšu piedāvājums iepirkuma 2.daļai Svaigi atdzesēta cūkgaļa                                                                                                                          </t>
  </si>
  <si>
    <t xml:space="preserve">Tehniskā specifikācija/ finanšu piedāvājums iepirkuma 3.daļai Gaļas produkti un desa                                                                                                                         </t>
  </si>
  <si>
    <t>Datums</t>
  </si>
  <si>
    <t>____________________</t>
  </si>
  <si>
    <t xml:space="preserve">Tehniskā specifikācija/ finanšu piedāvājums iepirkuma 4.daļai Svaigi atdzesēta putnu gaļa                                                                                                                        </t>
  </si>
  <si>
    <t>__________________</t>
  </si>
  <si>
    <t xml:space="preserve">Tehniskā specifikācija/ finanšu piedāvājums iepirkuma 5.daļai Zivis un zivju izstrādājumi                                                                                                               </t>
  </si>
  <si>
    <t xml:space="preserve">Tehniskā specifikācija/ finanšu piedāvājums iepirkuma 6.daļai Kartupeļi un sakņaugi (pārtikas), dārzeņi Latvijā audzēti                                                                                                                        </t>
  </si>
  <si>
    <t>Brokoļi</t>
  </si>
  <si>
    <t>Svaigi, bez bojājumiem, bez vītuma pazīmēm</t>
  </si>
  <si>
    <t>Tehniskā specifikācija/ finanšu piedāvājums iepirkuma 7.daļai Svaigi dārzeņi-garšaugi</t>
  </si>
  <si>
    <t xml:space="preserve">Tehniskā specifikācija/ finanšu piedāvājums iepirkuma 8.daļai Svaigi augļi un ogas </t>
  </si>
  <si>
    <t xml:space="preserve">Tehniskā specifikācija/ finanšu piedāvājums iepirkuma 9.daļai Eksotiskie svaigie augļi un ogas                                                                                                                          </t>
  </si>
  <si>
    <t xml:space="preserve">Tehniskā specifikācija/ finanšu piedāvājums iepirkuma 10.daļai Maize un maizes izstrādājumi </t>
  </si>
  <si>
    <t>Preču sertifikāts: (BLS) vai (NPKS) vai (IASI)., kas ir: a) sertificēts nacionājās pārtikas kvalitātes shēmā(NPKS) vai bioloģiskās lauksaimniecības  shēmā (BLS)   vai b) sertificēts integrētās audzēšanas sertifikācijas institūcijā(IASI)  vai bioloģiskās ražošanas sertifikācijas institūcijā(BRSI)un papildus tehniskajam piedāvājumam pievienot dokumentu (sertifikāti u.c) kopijas, kas aplieicna piedāvātā produkta sertifikāciju</t>
  </si>
  <si>
    <t>Rudzu maize “Zemnieku” vai ekvivalents</t>
  </si>
  <si>
    <t>Rudzu maize “Rīgas”  vai ekvivalents</t>
  </si>
  <si>
    <t xml:space="preserve">Formas maize (veidņu)  </t>
  </si>
  <si>
    <t>Saldskābā maize “Zemnieku”  vai ekvivalents</t>
  </si>
  <si>
    <t>Saldskābā maize “Rīgas”  vai ekvivalents</t>
  </si>
  <si>
    <t>Izstrādājums ar raksturīgu graudu izstrādājumiem garšu un smaržu bez blakus piegaršas un smakas. Griezta vienādās šķēlēs, ar vienmērīgu porainību, ar plānu garoziņu, rupjie rudzu milti aptuveni 40%, kviešu milti aptuveni 60%, ar ķimenītēm , bez uzlabotājiem, saldinātājiem, krāsvielām, konservantiem</t>
  </si>
  <si>
    <t>Kviešu baltmaize “Zemnieku”  vai ekvivalents</t>
  </si>
  <si>
    <t>Kviešu baltmaize “Lielā Galda” vai ekvivalents</t>
  </si>
  <si>
    <t>Kliju maize</t>
  </si>
  <si>
    <t>Graudu maize</t>
  </si>
  <si>
    <t>Rudzu maize  ar sēkliņām</t>
  </si>
  <si>
    <t>Kefīra, jogurta vai ekvivalents</t>
  </si>
  <si>
    <t>Augstākā labuma kviešu milti, izstrādājums ar raksturīgu baltmaizes garšu un smaržu bez blakus piegaršas un smakas</t>
  </si>
  <si>
    <t>0,3 kg polimērs</t>
  </si>
  <si>
    <t>Liellopu mīkstums</t>
  </si>
  <si>
    <t>Mīkstums bez kaula un griezts gabalos, izgriezts no liellopu pakaļciskas, bez cīpslām, bez blakus piegaršas un smaržas</t>
  </si>
  <si>
    <t>P\usžāvēts desa</t>
  </si>
  <si>
    <t>Salami pusžāvēta desa</t>
  </si>
  <si>
    <t>A/l gaļa, sastāvā ne mazāk kā 70% cūkgaļa, \ liellopu gaļa bez krāsvielām,garšas pastiprinātājiem,bez sāls ne vairāk kā 1,25 g uz 100g gaļas (atbilstoši MK not.172)</t>
  </si>
  <si>
    <t xml:space="preserve">Žāvētas gaļas rulete </t>
  </si>
  <si>
    <t xml:space="preserve">Cūkgaļas rulete </t>
  </si>
  <si>
    <t>Cūkgaļas, bez krāstvielām, bez garšas pastiprinātājiem (atbilstoši MK not. 172)</t>
  </si>
  <si>
    <t>Cūkgaļas sverami, tauku daudzums nepārsniedz 30%, bez garšas pastiprinātājiem E621 (atbilstoši MK not. 172)</t>
  </si>
  <si>
    <t>Cūkgaļas sveramais, bez garšas pastiprinātājiem (atbilstoši MK not. 172)</t>
  </si>
  <si>
    <t>200 gr.,-250 gr., kartona iepakojumā vao ekvivalents</t>
  </si>
  <si>
    <t>Sveramas, saldētas bez ledus apvalka (atbilstoši MK not.172)</t>
  </si>
  <si>
    <t>Fileja eļļā, sverama, marinēta, mazsālīta, bez asakām, augstākā labuma(atbilstoši MK not.172)</t>
  </si>
  <si>
    <t>Marinēti, bez garšas pastiprinātājiem(atbilstoši MK not.172)</t>
  </si>
  <si>
    <t>Sasaldēti, zivs 65%, bez krāsvielām, bez garšas pastiprinātājiem, bez konservantiem (atbilstoši MK not.172)</t>
  </si>
  <si>
    <t>Sasaldētas bez kauliem, bez ūdens glazūras (atbilstoši MK not.172)</t>
  </si>
  <si>
    <t>Sasaldēta bez kauliem, bez ūdens glazūras(atbilstoši MK not.172)</t>
  </si>
  <si>
    <t>Avokado</t>
  </si>
  <si>
    <t>Persiki</t>
  </si>
  <si>
    <t>Aprikozes</t>
  </si>
  <si>
    <t>Biezpiens 0,5%</t>
  </si>
  <si>
    <t>Biezpiens 5%</t>
  </si>
  <si>
    <t>Biezpiens 9%</t>
  </si>
  <si>
    <t>Tauku saturs 9% garša un smarža – tīra, pienskāba, konsistence - mīksta, viendabīga ar biezpiena graudiņiem, pieļaujama neliela sūkalu izdalīšanās.Krāsa balta, līdz krēmkrāsai. Nesatur pārtikas piedevas – garšas pastiprinātājus (E620-E650) un krāsvielas. Nesatur izejvielas no ģenētiski modificētiem produktiem.</t>
  </si>
  <si>
    <t>Tauku saturs 5% garša un smarža – tīra, pienskāba, konsistence - mīksta, viendabīga ar biezpiena graudiņiem, pieļaujama neliela sūkalu izdalīšanās.Krāsa balta, līdz krēmkrāsai. Nesatur pārtikas piedevas – garšas pastiprinātājus (E620-E650) un krāsvielas.Nesatur izejvielas no ģenētiski modificētiem produktiem.</t>
  </si>
  <si>
    <t>Vājpiena, tauku saturs 0,5% garša un smarža – tīra, pienskāba, konsistence - mīksta, viendabīga ar biezpiena graudiņiem, pieļaujama neliela sūkalu izdalīšanās.Krāsa balta, līdz krēmkrāsai. Nesatur pārtikas piedevas – garšas pastiprinātājus (E620-E650) un krāsvielas.Nesatur izejvielas no ģenētiski modificētiem produktiem.</t>
  </si>
  <si>
    <t>Krējums skābais 20%</t>
  </si>
  <si>
    <t>Sadkrējuma.Garša un smarža – tīra, raksturīga svaigam sviestam.  Produkta konsistence viendabīga, plastiska masa, griezumā virsma gluda, nedaudz spīdīga, krāsa no gaiši dzeltenas, līdz dzeltenai, vienmērīga visā masā, tauku saturs virs 80%, bez garšvielām. Ne mazākās paciņās, kā 0.200  kg. Nesatur pārtikas piedevas – garšas pastiprinātājus (E620-E650) un krāsvielas.Nesatur izejvielas no ģenētiski modificētiem produktiem.</t>
  </si>
  <si>
    <t>Siers Krievijas vai ekvivalents</t>
  </si>
  <si>
    <t>Siers  Holandes vai ekvivalents</t>
  </si>
  <si>
    <t xml:space="preserve">Siers ar ķimenēm </t>
  </si>
  <si>
    <t xml:space="preserve">Kausēts siers </t>
  </si>
  <si>
    <t>2,5 % tauku saturs, receklis izjaukts, konsistence viendabīga visā masā. Garša tīra, pienskāba, saldena ar pievienoto piedevu garšu un aromātu, krāsa balta vai viegli iedzeltena ar pievienoto augļu ogu toni. Nesatur pārtikas piedevas – garšas pastiprinātājus (E620-E650) un krāsvielas.Nesatur izejvielas no ģenētiski modificētiem produktiem. Bez konservantiem atbilstoši MK not. 172.</t>
  </si>
  <si>
    <t>Jogurts Ķiršu</t>
  </si>
  <si>
    <t>2,5 % tauku saturs, receklis izjaukts, konsistence viendabīga visā masā. Garša tīra, pienskāba, saldena ar pievienoto piedevu garšu un aromātu, krāsa balta vai viegli iedzeltena. Nesatur pārtikas piedevas – garšas pastiprinātājus (E620-E650) un krāsvielas.Nesatur izejvielas no ģenētiski modificētiem produktiem. Bez konservantiem atbilstoši MK not. 172.</t>
  </si>
  <si>
    <t>krāsa balta vai viegli iedzeltwena atbilstoši Mk not.,172</t>
  </si>
  <si>
    <t>Svaigais siers ar piedevām</t>
  </si>
  <si>
    <t xml:space="preserve">Siera virsma tīra, spīdīga, konsistence – maiga, smērīga, viendabīga. Krāsa – no gaiši dzeltena līdz dzeltenam. </t>
  </si>
  <si>
    <t>Jogurts Zemeņu vai ekvivalents</t>
  </si>
  <si>
    <t>Jogurts Persiku vai ekvivalents</t>
  </si>
  <si>
    <t>Jogurts Grieķu vai ekvivalents</t>
  </si>
  <si>
    <t>Biezpiena sieriņi “Mazulis” vai ekvivalents</t>
  </si>
  <si>
    <t>Vistas gaļas fileja</t>
  </si>
  <si>
    <t>Vistu pusspārni</t>
  </si>
  <si>
    <t>Svaigi, vienmērīga barojuma pakāpe, vienāda lieluma, bez spalvām, bez zilumiem, nesaspiesti, saldēti  (atbilstoši MK not.172)</t>
  </si>
  <si>
    <t>nesatur mehāniski atdalītu gaļu un izejvielas, kas ražotas no ĢMO, kā arī nesaturs krāstvielas un garšas pastiprinātājus (E620-E650)  (atbilstoši MK not.172)</t>
  </si>
  <si>
    <t>Svaigi, vienmērīga barojuma pakāpe, vienāda lieluma, bez spalvām,  nesaspiesti, saldēti  (atbilstoši MK not.172)</t>
  </si>
</sst>
</file>

<file path=xl/styles.xml><?xml version="1.0" encoding="utf-8"?>
<styleSheet xmlns="http://schemas.openxmlformats.org/spreadsheetml/2006/main">
  <fonts count="20">
    <font>
      <sz val="11"/>
      <color theme="1"/>
      <name val="Calibri"/>
      <family val="2"/>
      <charset val="186"/>
      <scheme val="minor"/>
    </font>
    <font>
      <i/>
      <sz val="18"/>
      <color indexed="8"/>
      <name val="Times New Roman"/>
      <family val="1"/>
      <charset val="186"/>
    </font>
    <font>
      <sz val="18"/>
      <color indexed="8"/>
      <name val="Times New Roman"/>
      <family val="1"/>
      <charset val="186"/>
    </font>
    <font>
      <b/>
      <sz val="14"/>
      <color indexed="8"/>
      <name val="Times New Roman"/>
      <family val="1"/>
      <charset val="186"/>
    </font>
    <font>
      <b/>
      <sz val="11"/>
      <color indexed="8"/>
      <name val="Times New Roman"/>
      <family val="1"/>
      <charset val="186"/>
    </font>
    <font>
      <sz val="14"/>
      <color indexed="8"/>
      <name val="Times New Roman"/>
      <family val="1"/>
      <charset val="186"/>
    </font>
    <font>
      <sz val="11"/>
      <color indexed="8"/>
      <name val="Times New Roman"/>
      <family val="1"/>
      <charset val="186"/>
    </font>
    <font>
      <sz val="11"/>
      <name val="Times New Roman"/>
      <family val="1"/>
      <charset val="186"/>
    </font>
    <font>
      <b/>
      <u/>
      <sz val="11"/>
      <color indexed="8"/>
      <name val="Times New Roman"/>
      <family val="1"/>
      <charset val="186"/>
    </font>
    <font>
      <sz val="10"/>
      <color rgb="FF000000"/>
      <name val="Times New Roman"/>
      <family val="1"/>
      <charset val="204"/>
    </font>
    <font>
      <sz val="14"/>
      <name val="Times New Roman"/>
      <family val="1"/>
      <charset val="186"/>
    </font>
    <font>
      <sz val="10"/>
      <name val="Times New Roman"/>
      <family val="1"/>
      <charset val="186"/>
    </font>
    <font>
      <b/>
      <sz val="14"/>
      <name val="Times New Roman"/>
      <family val="1"/>
      <charset val="186"/>
    </font>
    <font>
      <sz val="10"/>
      <color theme="1"/>
      <name val="Times New Roman"/>
      <family val="1"/>
      <charset val="204"/>
    </font>
    <font>
      <vertAlign val="superscript"/>
      <sz val="10"/>
      <color rgb="FF000000"/>
      <name val="Times New Roman"/>
      <family val="1"/>
      <charset val="204"/>
    </font>
    <font>
      <sz val="10"/>
      <name val="Times New Roman"/>
      <family val="1"/>
      <charset val="204"/>
    </font>
    <font>
      <b/>
      <sz val="9"/>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37">
    <xf numFmtId="0" fontId="0" fillId="0" borderId="0" xfId="0"/>
    <xf numFmtId="0" fontId="6" fillId="0" borderId="0" xfId="0" applyFont="1"/>
    <xf numFmtId="0" fontId="6" fillId="4" borderId="5" xfId="0" applyFont="1" applyFill="1" applyBorder="1"/>
    <xf numFmtId="0" fontId="6" fillId="2" borderId="4" xfId="0"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4" xfId="0" applyNumberFormat="1" applyFont="1" applyFill="1" applyBorder="1" applyAlignment="1">
      <alignment vertical="center" wrapText="1"/>
    </xf>
    <xf numFmtId="0" fontId="0" fillId="0" borderId="5" xfId="0" applyBorder="1"/>
    <xf numFmtId="0" fontId="9"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4" xfId="0" applyFont="1" applyBorder="1" applyAlignment="1">
      <alignment vertical="center" wrapText="1"/>
    </xf>
    <xf numFmtId="0" fontId="0" fillId="0" borderId="4" xfId="0" applyBorder="1"/>
    <xf numFmtId="0" fontId="9" fillId="0" borderId="5" xfId="0" applyFont="1" applyBorder="1" applyAlignment="1">
      <alignment vertical="center" wrapText="1"/>
    </xf>
    <xf numFmtId="0" fontId="9" fillId="0" borderId="4" xfId="0" applyFont="1" applyBorder="1" applyAlignment="1">
      <alignment horizontal="center" vertical="center" wrapText="1"/>
    </xf>
    <xf numFmtId="4" fontId="11" fillId="0" borderId="5" xfId="0" applyNumberFormat="1" applyFont="1" applyFill="1" applyBorder="1" applyAlignment="1">
      <alignment horizontal="left" vertical="center" wrapText="1"/>
    </xf>
    <xf numFmtId="2" fontId="12" fillId="3" borderId="5" xfId="0" applyNumberFormat="1" applyFont="1" applyFill="1" applyBorder="1" applyAlignment="1">
      <alignment vertical="center" wrapText="1"/>
    </xf>
    <xf numFmtId="4"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3" borderId="5" xfId="0" applyNumberFormat="1" applyFont="1" applyFill="1" applyBorder="1" applyAlignment="1">
      <alignment horizontal="center" vertical="center" wrapText="1"/>
    </xf>
    <xf numFmtId="4" fontId="10" fillId="0" borderId="0" xfId="0" applyNumberFormat="1" applyFont="1" applyFill="1" applyBorder="1" applyAlignment="1">
      <alignment vertical="center" wrapText="1"/>
    </xf>
    <xf numFmtId="4" fontId="10" fillId="0" borderId="0" xfId="0" applyNumberFormat="1" applyFont="1" applyFill="1" applyBorder="1" applyAlignment="1">
      <alignment horizontal="left" vertical="center" wrapText="1"/>
    </xf>
    <xf numFmtId="4" fontId="10" fillId="0" borderId="7" xfId="0" applyNumberFormat="1" applyFont="1" applyFill="1" applyBorder="1" applyAlignment="1">
      <alignment vertical="center" wrapText="1"/>
    </xf>
    <xf numFmtId="0" fontId="0" fillId="0" borderId="7" xfId="0" applyBorder="1"/>
    <xf numFmtId="2" fontId="0" fillId="0" borderId="6" xfId="0" applyNumberFormat="1" applyBorder="1" applyAlignment="1">
      <alignment horizontal="center" vertical="center"/>
    </xf>
    <xf numFmtId="2" fontId="0" fillId="0" borderId="4" xfId="0" applyNumberFormat="1" applyBorder="1" applyAlignment="1">
      <alignment horizontal="center" vertical="center"/>
    </xf>
    <xf numFmtId="0" fontId="0" fillId="0" borderId="5" xfId="0" applyBorder="1" applyAlignment="1">
      <alignment horizontal="center" vertical="center"/>
    </xf>
    <xf numFmtId="2" fontId="0" fillId="0" borderId="5" xfId="0" applyNumberFormat="1" applyBorder="1" applyAlignment="1">
      <alignment horizontal="center" vertical="center"/>
    </xf>
    <xf numFmtId="2" fontId="12" fillId="3" borderId="6" xfId="0" applyNumberFormat="1" applyFont="1" applyFill="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13" fillId="0" borderId="5" xfId="0" applyFont="1" applyBorder="1" applyAlignment="1">
      <alignment vertical="center" wrapText="1"/>
    </xf>
    <xf numFmtId="2" fontId="0" fillId="0" borderId="5" xfId="0" applyNumberFormat="1" applyBorder="1" applyAlignment="1">
      <alignment vertical="center"/>
    </xf>
    <xf numFmtId="2" fontId="13" fillId="0" borderId="5" xfId="0" applyNumberFormat="1" applyFont="1" applyBorder="1" applyAlignment="1">
      <alignment horizontal="center" vertical="center" wrapText="1"/>
    </xf>
    <xf numFmtId="0" fontId="13" fillId="0" borderId="0" xfId="0" applyFont="1" applyBorder="1" applyAlignment="1">
      <alignment vertical="center" wrapText="1"/>
    </xf>
    <xf numFmtId="2" fontId="12" fillId="5" borderId="0" xfId="0" applyNumberFormat="1" applyFont="1" applyFill="1" applyBorder="1" applyAlignment="1">
      <alignment wrapText="1"/>
    </xf>
    <xf numFmtId="0" fontId="13" fillId="0" borderId="5" xfId="0" applyFont="1" applyBorder="1" applyAlignment="1">
      <alignment vertical="center" wrapText="1"/>
    </xf>
    <xf numFmtId="0" fontId="0" fillId="0" borderId="6" xfId="0" applyBorder="1" applyAlignment="1">
      <alignment vertical="center"/>
    </xf>
    <xf numFmtId="2" fontId="0" fillId="0" borderId="0" xfId="0" applyNumberFormat="1" applyBorder="1" applyAlignment="1">
      <alignment horizontal="center" vertical="center"/>
    </xf>
    <xf numFmtId="0" fontId="9" fillId="0" borderId="0" xfId="0" applyFont="1" applyBorder="1" applyAlignment="1">
      <alignment vertical="center" wrapText="1"/>
    </xf>
    <xf numFmtId="2" fontId="0" fillId="3" borderId="5" xfId="0" applyNumberFormat="1" applyFill="1" applyBorder="1" applyAlignment="1">
      <alignment vertical="center"/>
    </xf>
    <xf numFmtId="2" fontId="0" fillId="3" borderId="6" xfId="0" applyNumberFormat="1" applyFill="1" applyBorder="1" applyAlignment="1">
      <alignment vertical="center"/>
    </xf>
    <xf numFmtId="0" fontId="13" fillId="0" borderId="6" xfId="0" applyFont="1" applyBorder="1" applyAlignment="1">
      <alignment vertical="center" wrapText="1"/>
    </xf>
    <xf numFmtId="0" fontId="0" fillId="0" borderId="1" xfId="0" applyBorder="1" applyAlignment="1">
      <alignment vertical="center"/>
    </xf>
    <xf numFmtId="0" fontId="0" fillId="0" borderId="3" xfId="0" applyBorder="1" applyAlignment="1">
      <alignment vertical="center"/>
    </xf>
    <xf numFmtId="0" fontId="0" fillId="0" borderId="5" xfId="0" applyBorder="1" applyAlignment="1"/>
    <xf numFmtId="0" fontId="0" fillId="0" borderId="5" xfId="0" applyBorder="1" applyAlignment="1">
      <alignment horizontal="center" vertical="center"/>
    </xf>
    <xf numFmtId="2" fontId="0" fillId="0" borderId="5" xfId="0" applyNumberFormat="1" applyBorder="1" applyAlignment="1">
      <alignment horizontal="center" vertical="center"/>
    </xf>
    <xf numFmtId="0" fontId="9"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2" fontId="12" fillId="0" borderId="0" xfId="0" applyNumberFormat="1"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5" fillId="0" borderId="0" xfId="0" applyFont="1" applyAlignment="1">
      <alignment vertical="center"/>
    </xf>
    <xf numFmtId="0" fontId="19" fillId="0" borderId="0" xfId="0" applyFont="1" applyAlignment="1">
      <alignment vertical="center"/>
    </xf>
    <xf numFmtId="0" fontId="3" fillId="0" borderId="0" xfId="0" applyNumberFormat="1" applyFont="1" applyFill="1" applyBorder="1" applyAlignment="1">
      <alignment horizontal="left" vertical="center" wrapText="1"/>
    </xf>
    <xf numFmtId="0" fontId="10" fillId="0" borderId="7" xfId="0" applyFont="1" applyFill="1" applyBorder="1" applyAlignment="1">
      <alignment vertical="top" wrapText="1"/>
    </xf>
    <xf numFmtId="0" fontId="10" fillId="0" borderId="7" xfId="0" applyFont="1" applyFill="1" applyBorder="1" applyAlignment="1">
      <alignment horizontal="left" vertical="center" wrapText="1"/>
    </xf>
    <xf numFmtId="1" fontId="4"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5" xfId="0" applyNumberFormat="1" applyFont="1" applyFill="1" applyBorder="1" applyAlignment="1">
      <alignment vertical="center" wrapText="1"/>
    </xf>
    <xf numFmtId="0" fontId="4" fillId="2" borderId="5" xfId="0" applyFont="1" applyFill="1" applyBorder="1" applyAlignment="1">
      <alignment vertical="center" wrapText="1"/>
    </xf>
    <xf numFmtId="1" fontId="4" fillId="2" borderId="5" xfId="0" applyNumberFormat="1" applyFont="1" applyFill="1" applyBorder="1" applyAlignment="1">
      <alignment vertical="center" wrapText="1"/>
    </xf>
    <xf numFmtId="0" fontId="4" fillId="2" borderId="5" xfId="0" applyNumberFormat="1" applyFont="1" applyFill="1" applyBorder="1" applyAlignment="1">
      <alignment vertical="center" wrapText="1"/>
    </xf>
    <xf numFmtId="0" fontId="6" fillId="2" borderId="4" xfId="0" applyFont="1" applyFill="1" applyBorder="1" applyAlignment="1">
      <alignment vertical="center" wrapText="1"/>
    </xf>
    <xf numFmtId="1" fontId="4" fillId="2" borderId="4" xfId="0" applyNumberFormat="1" applyFont="1" applyFill="1" applyBorder="1" applyAlignment="1">
      <alignment vertical="center" wrapText="1"/>
    </xf>
    <xf numFmtId="0" fontId="6" fillId="2" borderId="4" xfId="0" applyNumberFormat="1" applyFont="1" applyFill="1" applyBorder="1" applyAlignment="1">
      <alignment vertical="center"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vertical="center" wrapText="1"/>
    </xf>
    <xf numFmtId="2" fontId="0" fillId="0" borderId="5" xfId="0" applyNumberFormat="1" applyBorder="1" applyAlignment="1">
      <alignment horizontal="center" vertical="center"/>
    </xf>
    <xf numFmtId="0" fontId="9" fillId="0" borderId="5" xfId="0" applyFont="1" applyBorder="1" applyAlignment="1">
      <alignment horizontal="left" vertical="center" wrapText="1"/>
    </xf>
    <xf numFmtId="0" fontId="5" fillId="0" borderId="0" xfId="0" applyFont="1" applyAlignment="1">
      <alignment horizontal="center"/>
    </xf>
    <xf numFmtId="0" fontId="6" fillId="2" borderId="7" xfId="0" applyFont="1" applyFill="1" applyBorder="1" applyAlignment="1">
      <alignment horizontal="center"/>
    </xf>
    <xf numFmtId="0" fontId="7" fillId="3" borderId="1" xfId="0" applyFont="1" applyFill="1" applyBorder="1" applyAlignment="1">
      <alignment horizontal="left" wrapText="1"/>
    </xf>
    <xf numFmtId="0" fontId="7" fillId="3" borderId="2" xfId="0" applyFont="1" applyFill="1" applyBorder="1" applyAlignment="1">
      <alignment horizontal="left" wrapText="1"/>
    </xf>
    <xf numFmtId="0" fontId="7" fillId="3" borderId="3" xfId="0" applyFont="1" applyFill="1" applyBorder="1" applyAlignment="1">
      <alignment horizontal="left" wrapText="1"/>
    </xf>
    <xf numFmtId="0" fontId="6" fillId="4" borderId="5" xfId="0" applyFont="1" applyFill="1" applyBorder="1" applyAlignment="1">
      <alignment horizontal="left"/>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2" fontId="0" fillId="0" borderId="5" xfId="0" applyNumberFormat="1" applyBorder="1" applyAlignment="1">
      <alignment horizontal="center" vertical="center"/>
    </xf>
    <xf numFmtId="0" fontId="0" fillId="0" borderId="4" xfId="0" applyBorder="1" applyAlignment="1">
      <alignment horizontal="center"/>
    </xf>
    <xf numFmtId="0" fontId="0" fillId="0" borderId="8" xfId="0" applyBorder="1" applyAlignment="1">
      <alignment horizontal="center"/>
    </xf>
    <xf numFmtId="0" fontId="0" fillId="0" borderId="6" xfId="0" applyBorder="1" applyAlignment="1"/>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horizontal="center" vertical="center"/>
    </xf>
    <xf numFmtId="0" fontId="9" fillId="0" borderId="5" xfId="0" applyFont="1" applyBorder="1" applyAlignment="1">
      <alignment vertical="center" wrapText="1"/>
    </xf>
    <xf numFmtId="0" fontId="9" fillId="0" borderId="5" xfId="0" applyFont="1" applyBorder="1" applyAlignment="1">
      <alignment horizontal="center" vertical="center" wrapText="1"/>
    </xf>
    <xf numFmtId="0" fontId="0" fillId="0" borderId="5" xfId="0" applyBorder="1" applyAlignment="1">
      <alignment horizont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4" fontId="11" fillId="0" borderId="5" xfId="0" applyNumberFormat="1" applyFont="1" applyFill="1" applyBorder="1" applyAlignment="1">
      <alignment horizontal="center" vertical="center" wrapText="1"/>
    </xf>
    <xf numFmtId="0" fontId="0" fillId="0" borderId="6" xfId="0" applyBorder="1" applyAlignment="1">
      <alignment horizontal="center"/>
    </xf>
    <xf numFmtId="2" fontId="0" fillId="0" borderId="4" xfId="0" applyNumberFormat="1" applyBorder="1" applyAlignment="1">
      <alignment horizontal="center" vertical="center"/>
    </xf>
    <xf numFmtId="2" fontId="0" fillId="0" borderId="6" xfId="0" applyNumberFormat="1" applyBorder="1" applyAlignment="1">
      <alignment horizontal="center" vertical="center"/>
    </xf>
    <xf numFmtId="0" fontId="1" fillId="2" borderId="0" xfId="0" applyFont="1" applyFill="1" applyAlignment="1">
      <alignment horizontal="center"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4" fontId="7" fillId="5" borderId="4" xfId="0" applyNumberFormat="1" applyFont="1" applyFill="1" applyBorder="1" applyAlignment="1">
      <alignment horizontal="center" vertical="center" wrapText="1"/>
    </xf>
    <xf numFmtId="4" fontId="7" fillId="5" borderId="8" xfId="0"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7" fillId="0" borderId="5" xfId="0" applyFont="1" applyFill="1" applyBorder="1" applyAlignment="1">
      <alignment horizontal="center" vertical="center" wrapText="1"/>
    </xf>
    <xf numFmtId="4" fontId="10" fillId="0" borderId="0" xfId="0" applyNumberFormat="1" applyFont="1" applyFill="1" applyBorder="1" applyAlignment="1">
      <alignment horizontal="left" vertical="center" wrapText="1"/>
    </xf>
    <xf numFmtId="2" fontId="12" fillId="3" borderId="6" xfId="0" applyNumberFormat="1" applyFont="1" applyFill="1" applyBorder="1" applyAlignment="1">
      <alignment horizontal="center" wrapText="1"/>
    </xf>
    <xf numFmtId="0" fontId="3" fillId="3" borderId="5" xfId="0" applyNumberFormat="1" applyFont="1" applyFill="1" applyBorder="1" applyAlignment="1">
      <alignment horizontal="center" vertical="center" wrapText="1"/>
    </xf>
    <xf numFmtId="0" fontId="16" fillId="0" borderId="0" xfId="0" applyFont="1" applyAlignment="1">
      <alignment horizontal="left" vertical="top"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2" fontId="12" fillId="3" borderId="6" xfId="0" applyNumberFormat="1" applyFont="1" applyFill="1" applyBorder="1" applyAlignment="1">
      <alignment horizontal="left" wrapText="1"/>
    </xf>
    <xf numFmtId="0" fontId="3" fillId="3" borderId="5" xfId="0" applyNumberFormat="1" applyFont="1" applyFill="1" applyBorder="1" applyAlignment="1">
      <alignment horizontal="left" vertical="center" wrapText="1"/>
    </xf>
    <xf numFmtId="4" fontId="10" fillId="0" borderId="0" xfId="0" applyNumberFormat="1" applyFont="1" applyFill="1" applyBorder="1" applyAlignment="1">
      <alignment horizontal="left" vertical="top" wrapText="1"/>
    </xf>
    <xf numFmtId="2" fontId="12" fillId="5" borderId="0" xfId="0" applyNumberFormat="1" applyFont="1" applyFill="1" applyBorder="1" applyAlignment="1">
      <alignment horizontal="center" wrapText="1"/>
    </xf>
    <xf numFmtId="0" fontId="3" fillId="3"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2" fontId="0" fillId="0" borderId="8" xfId="0" applyNumberFormat="1" applyBorder="1" applyAlignment="1">
      <alignment horizontal="center" vertical="center"/>
    </xf>
    <xf numFmtId="0" fontId="13" fillId="0" borderId="5" xfId="0" applyFont="1" applyBorder="1" applyAlignment="1">
      <alignment horizontal="center" vertical="center" wrapText="1"/>
    </xf>
    <xf numFmtId="0" fontId="9" fillId="0" borderId="5" xfId="0" applyFont="1" applyBorder="1" applyAlignment="1">
      <alignment horizontal="left" vertical="center" wrapText="1"/>
    </xf>
    <xf numFmtId="2" fontId="12" fillId="3" borderId="6" xfId="0" applyNumberFormat="1" applyFont="1" applyFill="1" applyBorder="1" applyAlignment="1">
      <alignment wrapText="1"/>
    </xf>
    <xf numFmtId="0" fontId="3" fillId="3" borderId="1" xfId="0" applyNumberFormat="1" applyFont="1" applyFill="1" applyBorder="1" applyAlignment="1">
      <alignment vertical="center" wrapText="1"/>
    </xf>
    <xf numFmtId="0" fontId="3" fillId="3" borderId="2" xfId="0" applyNumberFormat="1" applyFont="1" applyFill="1" applyBorder="1" applyAlignment="1">
      <alignment vertical="center" wrapText="1"/>
    </xf>
    <xf numFmtId="0" fontId="3" fillId="3" borderId="3"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15"/>
  <sheetViews>
    <sheetView topLeftCell="A16" workbookViewId="0">
      <selection activeCell="C24" sqref="C24"/>
    </sheetView>
  </sheetViews>
  <sheetFormatPr defaultRowHeight="15"/>
  <cols>
    <col min="1" max="1" width="4.85546875" style="1" customWidth="1"/>
    <col min="2" max="2" width="27.42578125" style="1" customWidth="1"/>
    <col min="3" max="16" width="9.140625" style="1"/>
    <col min="257" max="257" width="4.85546875" customWidth="1"/>
    <col min="258" max="258" width="27.42578125" customWidth="1"/>
    <col min="513" max="513" width="4.85546875" customWidth="1"/>
    <col min="514" max="514" width="27.42578125" customWidth="1"/>
    <col min="769" max="769" width="4.85546875" customWidth="1"/>
    <col min="770" max="770" width="27.42578125" customWidth="1"/>
    <col min="1025" max="1025" width="4.85546875" customWidth="1"/>
    <col min="1026" max="1026" width="27.42578125" customWidth="1"/>
    <col min="1281" max="1281" width="4.85546875" customWidth="1"/>
    <col min="1282" max="1282" width="27.42578125" customWidth="1"/>
    <col min="1537" max="1537" width="4.85546875" customWidth="1"/>
    <col min="1538" max="1538" width="27.42578125" customWidth="1"/>
    <col min="1793" max="1793" width="4.85546875" customWidth="1"/>
    <col min="1794" max="1794" width="27.42578125" customWidth="1"/>
    <col min="2049" max="2049" width="4.85546875" customWidth="1"/>
    <col min="2050" max="2050" width="27.42578125" customWidth="1"/>
    <col min="2305" max="2305" width="4.85546875" customWidth="1"/>
    <col min="2306" max="2306" width="27.42578125" customWidth="1"/>
    <col min="2561" max="2561" width="4.85546875" customWidth="1"/>
    <col min="2562" max="2562" width="27.42578125" customWidth="1"/>
    <col min="2817" max="2817" width="4.85546875" customWidth="1"/>
    <col min="2818" max="2818" width="27.42578125" customWidth="1"/>
    <col min="3073" max="3073" width="4.85546875" customWidth="1"/>
    <col min="3074" max="3074" width="27.42578125" customWidth="1"/>
    <col min="3329" max="3329" width="4.85546875" customWidth="1"/>
    <col min="3330" max="3330" width="27.42578125" customWidth="1"/>
    <col min="3585" max="3585" width="4.85546875" customWidth="1"/>
    <col min="3586" max="3586" width="27.42578125" customWidth="1"/>
    <col min="3841" max="3841" width="4.85546875" customWidth="1"/>
    <col min="3842" max="3842" width="27.42578125" customWidth="1"/>
    <col min="4097" max="4097" width="4.85546875" customWidth="1"/>
    <col min="4098" max="4098" width="27.42578125" customWidth="1"/>
    <col min="4353" max="4353" width="4.85546875" customWidth="1"/>
    <col min="4354" max="4354" width="27.42578125" customWidth="1"/>
    <col min="4609" max="4609" width="4.85546875" customWidth="1"/>
    <col min="4610" max="4610" width="27.42578125" customWidth="1"/>
    <col min="4865" max="4865" width="4.85546875" customWidth="1"/>
    <col min="4866" max="4866" width="27.42578125" customWidth="1"/>
    <col min="5121" max="5121" width="4.85546875" customWidth="1"/>
    <col min="5122" max="5122" width="27.42578125" customWidth="1"/>
    <col min="5377" max="5377" width="4.85546875" customWidth="1"/>
    <col min="5378" max="5378" width="27.42578125" customWidth="1"/>
    <col min="5633" max="5633" width="4.85546875" customWidth="1"/>
    <col min="5634" max="5634" width="27.42578125" customWidth="1"/>
    <col min="5889" max="5889" width="4.85546875" customWidth="1"/>
    <col min="5890" max="5890" width="27.42578125" customWidth="1"/>
    <col min="6145" max="6145" width="4.85546875" customWidth="1"/>
    <col min="6146" max="6146" width="27.42578125" customWidth="1"/>
    <col min="6401" max="6401" width="4.85546875" customWidth="1"/>
    <col min="6402" max="6402" width="27.42578125" customWidth="1"/>
    <col min="6657" max="6657" width="4.85546875" customWidth="1"/>
    <col min="6658" max="6658" width="27.42578125" customWidth="1"/>
    <col min="6913" max="6913" width="4.85546875" customWidth="1"/>
    <col min="6914" max="6914" width="27.42578125" customWidth="1"/>
    <col min="7169" max="7169" width="4.85546875" customWidth="1"/>
    <col min="7170" max="7170" width="27.42578125" customWidth="1"/>
    <col min="7425" max="7425" width="4.85546875" customWidth="1"/>
    <col min="7426" max="7426" width="27.42578125" customWidth="1"/>
    <col min="7681" max="7681" width="4.85546875" customWidth="1"/>
    <col min="7682" max="7682" width="27.42578125" customWidth="1"/>
    <col min="7937" max="7937" width="4.85546875" customWidth="1"/>
    <col min="7938" max="7938" width="27.42578125" customWidth="1"/>
    <col min="8193" max="8193" width="4.85546875" customWidth="1"/>
    <col min="8194" max="8194" width="27.42578125" customWidth="1"/>
    <col min="8449" max="8449" width="4.85546875" customWidth="1"/>
    <col min="8450" max="8450" width="27.42578125" customWidth="1"/>
    <col min="8705" max="8705" width="4.85546875" customWidth="1"/>
    <col min="8706" max="8706" width="27.42578125" customWidth="1"/>
    <col min="8961" max="8961" width="4.85546875" customWidth="1"/>
    <col min="8962" max="8962" width="27.42578125" customWidth="1"/>
    <col min="9217" max="9217" width="4.85546875" customWidth="1"/>
    <col min="9218" max="9218" width="27.42578125" customWidth="1"/>
    <col min="9473" max="9473" width="4.85546875" customWidth="1"/>
    <col min="9474" max="9474" width="27.42578125" customWidth="1"/>
    <col min="9729" max="9729" width="4.85546875" customWidth="1"/>
    <col min="9730" max="9730" width="27.42578125" customWidth="1"/>
    <col min="9985" max="9985" width="4.85546875" customWidth="1"/>
    <col min="9986" max="9986" width="27.42578125" customWidth="1"/>
    <col min="10241" max="10241" width="4.85546875" customWidth="1"/>
    <col min="10242" max="10242" width="27.42578125" customWidth="1"/>
    <col min="10497" max="10497" width="4.85546875" customWidth="1"/>
    <col min="10498" max="10498" width="27.42578125" customWidth="1"/>
    <col min="10753" max="10753" width="4.85546875" customWidth="1"/>
    <col min="10754" max="10754" width="27.42578125" customWidth="1"/>
    <col min="11009" max="11009" width="4.85546875" customWidth="1"/>
    <col min="11010" max="11010" width="27.42578125" customWidth="1"/>
    <col min="11265" max="11265" width="4.85546875" customWidth="1"/>
    <col min="11266" max="11266" width="27.42578125" customWidth="1"/>
    <col min="11521" max="11521" width="4.85546875" customWidth="1"/>
    <col min="11522" max="11522" width="27.42578125" customWidth="1"/>
    <col min="11777" max="11777" width="4.85546875" customWidth="1"/>
    <col min="11778" max="11778" width="27.42578125" customWidth="1"/>
    <col min="12033" max="12033" width="4.85546875" customWidth="1"/>
    <col min="12034" max="12034" width="27.42578125" customWidth="1"/>
    <col min="12289" max="12289" width="4.85546875" customWidth="1"/>
    <col min="12290" max="12290" width="27.42578125" customWidth="1"/>
    <col min="12545" max="12545" width="4.85546875" customWidth="1"/>
    <col min="12546" max="12546" width="27.42578125" customWidth="1"/>
    <col min="12801" max="12801" width="4.85546875" customWidth="1"/>
    <col min="12802" max="12802" width="27.42578125" customWidth="1"/>
    <col min="13057" max="13057" width="4.85546875" customWidth="1"/>
    <col min="13058" max="13058" width="27.42578125" customWidth="1"/>
    <col min="13313" max="13313" width="4.85546875" customWidth="1"/>
    <col min="13314" max="13314" width="27.42578125" customWidth="1"/>
    <col min="13569" max="13569" width="4.85546875" customWidth="1"/>
    <col min="13570" max="13570" width="27.42578125" customWidth="1"/>
    <col min="13825" max="13825" width="4.85546875" customWidth="1"/>
    <col min="13826" max="13826" width="27.42578125" customWidth="1"/>
    <col min="14081" max="14081" width="4.85546875" customWidth="1"/>
    <col min="14082" max="14082" width="27.42578125" customWidth="1"/>
    <col min="14337" max="14337" width="4.85546875" customWidth="1"/>
    <col min="14338" max="14338" width="27.42578125" customWidth="1"/>
    <col min="14593" max="14593" width="4.85546875" customWidth="1"/>
    <col min="14594" max="14594" width="27.42578125" customWidth="1"/>
    <col min="14849" max="14849" width="4.85546875" customWidth="1"/>
    <col min="14850" max="14850" width="27.42578125" customWidth="1"/>
    <col min="15105" max="15105" width="4.85546875" customWidth="1"/>
    <col min="15106" max="15106" width="27.42578125" customWidth="1"/>
    <col min="15361" max="15361" width="4.85546875" customWidth="1"/>
    <col min="15362" max="15362" width="27.42578125" customWidth="1"/>
    <col min="15617" max="15617" width="4.85546875" customWidth="1"/>
    <col min="15618" max="15618" width="27.42578125" customWidth="1"/>
    <col min="15873" max="15873" width="4.85546875" customWidth="1"/>
    <col min="15874" max="15874" width="27.42578125" customWidth="1"/>
    <col min="16129" max="16129" width="4.85546875" customWidth="1"/>
    <col min="16130" max="16130" width="27.42578125" customWidth="1"/>
  </cols>
  <sheetData>
    <row r="1" spans="1:12" ht="18.75">
      <c r="B1" s="74" t="s">
        <v>223</v>
      </c>
      <c r="C1" s="74"/>
      <c r="D1" s="74"/>
      <c r="E1" s="74"/>
      <c r="F1" s="74"/>
      <c r="G1" s="74"/>
      <c r="H1" s="74"/>
      <c r="I1" s="74"/>
      <c r="J1" s="74"/>
      <c r="K1" s="74"/>
      <c r="L1" s="74"/>
    </row>
    <row r="2" spans="1:12" ht="18.75">
      <c r="E2" s="74" t="s">
        <v>224</v>
      </c>
      <c r="F2" s="74"/>
      <c r="G2" s="74"/>
      <c r="H2" s="74"/>
    </row>
    <row r="3" spans="1:12" ht="15.75" customHeight="1">
      <c r="A3" s="75" t="s">
        <v>10</v>
      </c>
      <c r="B3" s="75"/>
      <c r="C3" s="75"/>
      <c r="D3" s="75"/>
      <c r="E3" s="75"/>
      <c r="F3" s="75"/>
      <c r="G3" s="75"/>
      <c r="H3" s="75"/>
      <c r="I3" s="75"/>
      <c r="J3" s="75"/>
      <c r="K3" s="75"/>
      <c r="L3" s="75"/>
    </row>
    <row r="4" spans="1:12" ht="203.25" customHeight="1">
      <c r="A4" s="76" t="s">
        <v>11</v>
      </c>
      <c r="B4" s="77"/>
      <c r="C4" s="77"/>
      <c r="D4" s="77"/>
      <c r="E4" s="77"/>
      <c r="F4" s="77"/>
      <c r="G4" s="77"/>
      <c r="H4" s="77"/>
      <c r="I4" s="77"/>
      <c r="J4" s="77"/>
      <c r="K4" s="77"/>
      <c r="L4" s="78"/>
    </row>
    <row r="5" spans="1:12">
      <c r="A5" s="80" t="s">
        <v>12</v>
      </c>
      <c r="B5" s="81"/>
      <c r="C5" s="81"/>
      <c r="D5" s="81"/>
      <c r="E5" s="81"/>
      <c r="F5" s="81"/>
      <c r="G5" s="81"/>
      <c r="H5" s="81"/>
      <c r="I5" s="81"/>
      <c r="J5" s="81"/>
      <c r="K5" s="81"/>
      <c r="L5" s="82"/>
    </row>
    <row r="6" spans="1:12">
      <c r="A6" s="2">
        <v>1</v>
      </c>
      <c r="B6" s="79" t="s">
        <v>225</v>
      </c>
      <c r="C6" s="79"/>
      <c r="D6" s="79"/>
      <c r="E6" s="79"/>
      <c r="F6" s="79"/>
      <c r="G6" s="79"/>
      <c r="H6" s="79"/>
      <c r="I6" s="79"/>
      <c r="J6" s="79"/>
      <c r="K6" s="79"/>
      <c r="L6" s="79"/>
    </row>
    <row r="7" spans="1:12">
      <c r="A7" s="2">
        <v>2</v>
      </c>
      <c r="B7" s="79" t="s">
        <v>226</v>
      </c>
      <c r="C7" s="79"/>
      <c r="D7" s="79"/>
      <c r="E7" s="79"/>
      <c r="F7" s="79"/>
      <c r="G7" s="79"/>
      <c r="H7" s="79"/>
      <c r="I7" s="79"/>
      <c r="J7" s="79"/>
      <c r="K7" s="79"/>
      <c r="L7" s="79"/>
    </row>
    <row r="8" spans="1:12">
      <c r="A8" s="2">
        <v>3</v>
      </c>
      <c r="B8" s="79" t="s">
        <v>227</v>
      </c>
      <c r="C8" s="79"/>
      <c r="D8" s="79"/>
      <c r="E8" s="79"/>
      <c r="F8" s="79"/>
      <c r="G8" s="79"/>
      <c r="H8" s="79"/>
      <c r="I8" s="79"/>
      <c r="J8" s="79"/>
      <c r="K8" s="79"/>
      <c r="L8" s="79"/>
    </row>
    <row r="9" spans="1:12">
      <c r="A9" s="2">
        <v>4</v>
      </c>
      <c r="B9" s="79" t="s">
        <v>228</v>
      </c>
      <c r="C9" s="79"/>
      <c r="D9" s="79"/>
      <c r="E9" s="79"/>
      <c r="F9" s="79"/>
      <c r="G9" s="79"/>
      <c r="H9" s="79"/>
      <c r="I9" s="79"/>
      <c r="J9" s="79"/>
      <c r="K9" s="79"/>
      <c r="L9" s="79"/>
    </row>
    <row r="10" spans="1:12">
      <c r="A10" s="2">
        <v>5</v>
      </c>
      <c r="B10" s="79" t="s">
        <v>229</v>
      </c>
      <c r="C10" s="79"/>
      <c r="D10" s="79"/>
      <c r="E10" s="79"/>
      <c r="F10" s="79"/>
      <c r="G10" s="79"/>
      <c r="H10" s="79"/>
      <c r="I10" s="79"/>
      <c r="J10" s="79"/>
      <c r="K10" s="79"/>
      <c r="L10" s="79"/>
    </row>
    <row r="11" spans="1:12">
      <c r="A11" s="2">
        <v>6</v>
      </c>
      <c r="B11" s="79" t="s">
        <v>230</v>
      </c>
      <c r="C11" s="79"/>
      <c r="D11" s="79"/>
      <c r="E11" s="79"/>
      <c r="F11" s="79"/>
      <c r="G11" s="79"/>
      <c r="H11" s="79"/>
      <c r="I11" s="79"/>
      <c r="J11" s="79"/>
      <c r="K11" s="79"/>
      <c r="L11" s="79"/>
    </row>
    <row r="12" spans="1:12">
      <c r="A12" s="2">
        <v>7</v>
      </c>
      <c r="B12" s="79" t="s">
        <v>231</v>
      </c>
      <c r="C12" s="79"/>
      <c r="D12" s="79"/>
      <c r="E12" s="79"/>
      <c r="F12" s="79"/>
      <c r="G12" s="79"/>
      <c r="H12" s="79"/>
      <c r="I12" s="79"/>
      <c r="J12" s="79"/>
      <c r="K12" s="79"/>
      <c r="L12" s="79"/>
    </row>
    <row r="13" spans="1:12">
      <c r="A13" s="2">
        <v>8</v>
      </c>
      <c r="B13" s="79" t="s">
        <v>232</v>
      </c>
      <c r="C13" s="79"/>
      <c r="D13" s="79"/>
      <c r="E13" s="79"/>
      <c r="F13" s="79"/>
      <c r="G13" s="79"/>
      <c r="H13" s="79"/>
      <c r="I13" s="79"/>
      <c r="J13" s="79"/>
      <c r="K13" s="79"/>
      <c r="L13" s="79"/>
    </row>
    <row r="14" spans="1:12">
      <c r="A14" s="2">
        <v>9</v>
      </c>
      <c r="B14" s="79" t="s">
        <v>233</v>
      </c>
      <c r="C14" s="79"/>
      <c r="D14" s="79"/>
      <c r="E14" s="79"/>
      <c r="F14" s="79"/>
      <c r="G14" s="79"/>
      <c r="H14" s="79"/>
      <c r="I14" s="79"/>
      <c r="J14" s="79"/>
      <c r="K14" s="79"/>
      <c r="L14" s="79"/>
    </row>
    <row r="15" spans="1:12">
      <c r="A15" s="2">
        <v>10</v>
      </c>
      <c r="B15" s="79" t="s">
        <v>234</v>
      </c>
      <c r="C15" s="79"/>
      <c r="D15" s="79"/>
      <c r="E15" s="79"/>
      <c r="F15" s="79"/>
      <c r="G15" s="79"/>
      <c r="H15" s="79"/>
      <c r="I15" s="79"/>
      <c r="J15" s="79"/>
      <c r="K15" s="79"/>
      <c r="L15" s="79"/>
    </row>
  </sheetData>
  <mergeCells count="15">
    <mergeCell ref="B15:L15"/>
    <mergeCell ref="B11:L11"/>
    <mergeCell ref="B12:L12"/>
    <mergeCell ref="B13:L13"/>
    <mergeCell ref="B14:L14"/>
    <mergeCell ref="B1:L1"/>
    <mergeCell ref="E2:H2"/>
    <mergeCell ref="A3:L3"/>
    <mergeCell ref="A4:L4"/>
    <mergeCell ref="B10:L10"/>
    <mergeCell ref="A5:L5"/>
    <mergeCell ref="B6:L6"/>
    <mergeCell ref="B7:L7"/>
    <mergeCell ref="B8:L8"/>
    <mergeCell ref="B9:L9"/>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dimension ref="A1:L35"/>
  <sheetViews>
    <sheetView topLeftCell="A7" zoomScale="70" zoomScaleNormal="70" workbookViewId="0">
      <selection activeCell="F21" sqref="F21:F22"/>
    </sheetView>
  </sheetViews>
  <sheetFormatPr defaultRowHeight="15"/>
  <cols>
    <col min="1" max="1" width="8" bestFit="1" customWidth="1"/>
    <col min="2" max="2" width="17.28515625" customWidth="1"/>
    <col min="3" max="3" width="29.42578125" customWidth="1"/>
    <col min="4" max="4" width="17" customWidth="1"/>
    <col min="5" max="5" width="14" customWidth="1"/>
    <col min="7" max="7" width="39.140625" customWidth="1"/>
    <col min="8" max="8" width="19.7109375" customWidth="1"/>
    <col min="10" max="10" width="16.140625" customWidth="1"/>
    <col min="12" max="12" width="9.28515625" customWidth="1"/>
  </cols>
  <sheetData>
    <row r="1" spans="1:12" ht="23.25">
      <c r="A1" s="104" t="s">
        <v>117</v>
      </c>
      <c r="B1" s="104"/>
      <c r="C1" s="104"/>
      <c r="D1" s="104"/>
      <c r="E1" s="104"/>
      <c r="F1" s="104"/>
      <c r="G1" s="104"/>
      <c r="H1" s="104"/>
      <c r="I1" s="104"/>
      <c r="J1" s="104"/>
      <c r="K1" s="104"/>
      <c r="L1" s="104"/>
    </row>
    <row r="2" spans="1:12" ht="23.25">
      <c r="A2" s="105" t="s">
        <v>254</v>
      </c>
      <c r="B2" s="106"/>
      <c r="C2" s="106"/>
      <c r="D2" s="106"/>
      <c r="E2" s="106"/>
      <c r="F2" s="106"/>
      <c r="G2" s="106"/>
      <c r="H2" s="106"/>
      <c r="I2" s="106"/>
      <c r="J2" s="106"/>
      <c r="K2" s="106"/>
      <c r="L2" s="107"/>
    </row>
    <row r="3" spans="1:12" ht="270.75">
      <c r="A3" s="108" t="s">
        <v>1</v>
      </c>
      <c r="B3" s="49" t="s">
        <v>2</v>
      </c>
      <c r="C3" s="49" t="s">
        <v>3</v>
      </c>
      <c r="D3" s="49" t="s">
        <v>4</v>
      </c>
      <c r="E3" s="49" t="s">
        <v>5</v>
      </c>
      <c r="F3" s="59" t="s">
        <v>6</v>
      </c>
      <c r="G3" s="60" t="s">
        <v>256</v>
      </c>
      <c r="H3" s="60" t="s">
        <v>7</v>
      </c>
      <c r="I3" s="60" t="s">
        <v>8</v>
      </c>
      <c r="J3" s="60" t="s">
        <v>13</v>
      </c>
      <c r="K3" s="61" t="s">
        <v>14</v>
      </c>
      <c r="L3" s="62" t="s">
        <v>9</v>
      </c>
    </row>
    <row r="4" spans="1:12">
      <c r="A4" s="109"/>
      <c r="B4" s="3">
        <v>1</v>
      </c>
      <c r="C4" s="3">
        <v>2</v>
      </c>
      <c r="D4" s="3">
        <v>3</v>
      </c>
      <c r="E4" s="3">
        <v>4</v>
      </c>
      <c r="F4" s="4">
        <v>5</v>
      </c>
      <c r="G4" s="5">
        <v>6</v>
      </c>
      <c r="H4" s="5">
        <v>7</v>
      </c>
      <c r="I4" s="5">
        <v>8</v>
      </c>
      <c r="J4" s="5">
        <v>9</v>
      </c>
      <c r="K4" s="6">
        <v>10</v>
      </c>
      <c r="L4" s="7">
        <v>11</v>
      </c>
    </row>
    <row r="5" spans="1:12" s="29" customFormat="1">
      <c r="A5" s="90">
        <v>1</v>
      </c>
      <c r="B5" s="132" t="s">
        <v>191</v>
      </c>
      <c r="C5" s="91" t="s">
        <v>192</v>
      </c>
      <c r="D5" s="97" t="s">
        <v>195</v>
      </c>
      <c r="E5" s="92" t="s">
        <v>28</v>
      </c>
      <c r="F5" s="92">
        <v>300</v>
      </c>
      <c r="G5" s="91"/>
      <c r="H5" s="90"/>
      <c r="I5" s="90"/>
      <c r="J5" s="90"/>
      <c r="K5" s="83"/>
      <c r="L5" s="83">
        <f>F5*K5</f>
        <v>0</v>
      </c>
    </row>
    <row r="6" spans="1:12" s="29" customFormat="1" ht="30" customHeight="1">
      <c r="A6" s="90"/>
      <c r="B6" s="132"/>
      <c r="C6" s="91"/>
      <c r="D6" s="99"/>
      <c r="E6" s="92"/>
      <c r="F6" s="92"/>
      <c r="G6" s="91"/>
      <c r="H6" s="90"/>
      <c r="I6" s="90"/>
      <c r="J6" s="90"/>
      <c r="K6" s="83"/>
      <c r="L6" s="83"/>
    </row>
    <row r="7" spans="1:12" s="29" customFormat="1" ht="25.5">
      <c r="A7" s="30">
        <v>2</v>
      </c>
      <c r="B7" s="73" t="s">
        <v>193</v>
      </c>
      <c r="C7" s="13" t="s">
        <v>194</v>
      </c>
      <c r="D7" s="13" t="s">
        <v>195</v>
      </c>
      <c r="E7" s="69" t="s">
        <v>28</v>
      </c>
      <c r="F7" s="69">
        <v>120</v>
      </c>
      <c r="G7" s="30"/>
      <c r="H7" s="30"/>
      <c r="I7" s="30"/>
      <c r="J7" s="30"/>
      <c r="K7" s="30"/>
      <c r="L7" s="27">
        <f>F7*K7</f>
        <v>0</v>
      </c>
    </row>
    <row r="8" spans="1:12" s="29" customFormat="1" ht="29.25" customHeight="1">
      <c r="A8" s="30">
        <v>3</v>
      </c>
      <c r="B8" s="73" t="s">
        <v>196</v>
      </c>
      <c r="C8" s="13" t="s">
        <v>194</v>
      </c>
      <c r="D8" s="13" t="s">
        <v>195</v>
      </c>
      <c r="E8" s="69" t="s">
        <v>28</v>
      </c>
      <c r="F8" s="69">
        <v>120</v>
      </c>
      <c r="G8" s="30"/>
      <c r="H8" s="30"/>
      <c r="I8" s="30"/>
      <c r="J8" s="30"/>
      <c r="K8" s="30"/>
      <c r="L8" s="27">
        <f>F8*K8</f>
        <v>0</v>
      </c>
    </row>
    <row r="9" spans="1:12" s="29" customFormat="1" ht="21.75" customHeight="1">
      <c r="A9" s="90">
        <v>4</v>
      </c>
      <c r="B9" s="132" t="s">
        <v>197</v>
      </c>
      <c r="C9" s="91" t="s">
        <v>198</v>
      </c>
      <c r="D9" s="92" t="s">
        <v>199</v>
      </c>
      <c r="E9" s="92" t="s">
        <v>28</v>
      </c>
      <c r="F9" s="92">
        <v>60</v>
      </c>
      <c r="G9" s="90"/>
      <c r="H9" s="90"/>
      <c r="I9" s="90"/>
      <c r="J9" s="90"/>
      <c r="K9" s="90"/>
      <c r="L9" s="102">
        <f>F9*K9</f>
        <v>0</v>
      </c>
    </row>
    <row r="10" spans="1:12" s="29" customFormat="1">
      <c r="A10" s="90"/>
      <c r="B10" s="132"/>
      <c r="C10" s="91"/>
      <c r="D10" s="92"/>
      <c r="E10" s="92"/>
      <c r="F10" s="92"/>
      <c r="G10" s="90"/>
      <c r="H10" s="90"/>
      <c r="I10" s="90"/>
      <c r="J10" s="90"/>
      <c r="K10" s="90"/>
      <c r="L10" s="103"/>
    </row>
    <row r="11" spans="1:12" s="29" customFormat="1">
      <c r="A11" s="90">
        <v>5</v>
      </c>
      <c r="B11" s="132" t="s">
        <v>200</v>
      </c>
      <c r="C11" s="91" t="s">
        <v>201</v>
      </c>
      <c r="D11" s="92" t="s">
        <v>199</v>
      </c>
      <c r="E11" s="92" t="s">
        <v>28</v>
      </c>
      <c r="F11" s="92">
        <v>30</v>
      </c>
      <c r="G11" s="90"/>
      <c r="H11" s="90"/>
      <c r="I11" s="90"/>
      <c r="J11" s="90"/>
      <c r="K11" s="90"/>
      <c r="L11" s="102">
        <f>F11*K11</f>
        <v>0</v>
      </c>
    </row>
    <row r="12" spans="1:12" s="29" customFormat="1" ht="25.5" customHeight="1">
      <c r="A12" s="90"/>
      <c r="B12" s="132"/>
      <c r="C12" s="91"/>
      <c r="D12" s="92"/>
      <c r="E12" s="92"/>
      <c r="F12" s="92"/>
      <c r="G12" s="90"/>
      <c r="H12" s="90"/>
      <c r="I12" s="90"/>
      <c r="J12" s="90"/>
      <c r="K12" s="90"/>
      <c r="L12" s="103"/>
    </row>
    <row r="13" spans="1:12" s="29" customFormat="1">
      <c r="A13" s="90">
        <v>6</v>
      </c>
      <c r="B13" s="132" t="s">
        <v>202</v>
      </c>
      <c r="C13" s="91" t="s">
        <v>203</v>
      </c>
      <c r="D13" s="92" t="s">
        <v>199</v>
      </c>
      <c r="E13" s="92" t="s">
        <v>28</v>
      </c>
      <c r="F13" s="92">
        <v>60</v>
      </c>
      <c r="G13" s="90"/>
      <c r="H13" s="90"/>
      <c r="I13" s="90"/>
      <c r="J13" s="90"/>
      <c r="K13" s="90"/>
      <c r="L13" s="102">
        <f>F13*K13</f>
        <v>0</v>
      </c>
    </row>
    <row r="14" spans="1:12" s="29" customFormat="1" ht="21.75" customHeight="1">
      <c r="A14" s="90"/>
      <c r="B14" s="132"/>
      <c r="C14" s="91"/>
      <c r="D14" s="92"/>
      <c r="E14" s="92"/>
      <c r="F14" s="92"/>
      <c r="G14" s="90"/>
      <c r="H14" s="90"/>
      <c r="I14" s="90"/>
      <c r="J14" s="90"/>
      <c r="K14" s="90"/>
      <c r="L14" s="103"/>
    </row>
    <row r="15" spans="1:12" s="29" customFormat="1">
      <c r="A15" s="90">
        <v>7</v>
      </c>
      <c r="B15" s="132" t="s">
        <v>204</v>
      </c>
      <c r="C15" s="92" t="s">
        <v>203</v>
      </c>
      <c r="D15" s="92" t="s">
        <v>208</v>
      </c>
      <c r="E15" s="92" t="s">
        <v>28</v>
      </c>
      <c r="F15" s="90">
        <v>120</v>
      </c>
      <c r="G15" s="91"/>
      <c r="H15" s="90"/>
      <c r="I15" s="90"/>
      <c r="J15" s="90"/>
      <c r="K15" s="90"/>
      <c r="L15" s="102">
        <f>F15*K15</f>
        <v>0</v>
      </c>
    </row>
    <row r="16" spans="1:12" s="29" customFormat="1">
      <c r="A16" s="90"/>
      <c r="B16" s="132"/>
      <c r="C16" s="92"/>
      <c r="D16" s="92"/>
      <c r="E16" s="92"/>
      <c r="F16" s="90"/>
      <c r="G16" s="91"/>
      <c r="H16" s="90"/>
      <c r="I16" s="90"/>
      <c r="J16" s="90"/>
      <c r="K16" s="90"/>
      <c r="L16" s="103"/>
    </row>
    <row r="17" spans="1:12" s="29" customFormat="1">
      <c r="A17" s="90">
        <v>8</v>
      </c>
      <c r="B17" s="132" t="s">
        <v>205</v>
      </c>
      <c r="C17" s="92" t="s">
        <v>201</v>
      </c>
      <c r="D17" s="92" t="s">
        <v>208</v>
      </c>
      <c r="E17" s="90" t="s">
        <v>28</v>
      </c>
      <c r="F17" s="92">
        <v>120</v>
      </c>
      <c r="G17" s="91"/>
      <c r="H17" s="90"/>
      <c r="I17" s="90"/>
      <c r="J17" s="90"/>
      <c r="K17" s="90"/>
      <c r="L17" s="102">
        <f>F17*K17</f>
        <v>0</v>
      </c>
    </row>
    <row r="18" spans="1:12" s="29" customFormat="1">
      <c r="A18" s="90"/>
      <c r="B18" s="132"/>
      <c r="C18" s="92"/>
      <c r="D18" s="92"/>
      <c r="E18" s="90"/>
      <c r="F18" s="92"/>
      <c r="G18" s="91"/>
      <c r="H18" s="90"/>
      <c r="I18" s="90"/>
      <c r="J18" s="90"/>
      <c r="K18" s="90"/>
      <c r="L18" s="103"/>
    </row>
    <row r="19" spans="1:12" s="29" customFormat="1">
      <c r="A19" s="90">
        <v>9</v>
      </c>
      <c r="B19" s="132" t="s">
        <v>206</v>
      </c>
      <c r="C19" s="91" t="s">
        <v>207</v>
      </c>
      <c r="D19" s="92" t="s">
        <v>209</v>
      </c>
      <c r="E19" s="90" t="s">
        <v>28</v>
      </c>
      <c r="F19" s="92">
        <v>12</v>
      </c>
      <c r="G19" s="91"/>
      <c r="H19" s="90"/>
      <c r="I19" s="90"/>
      <c r="J19" s="90"/>
      <c r="K19" s="90"/>
      <c r="L19" s="102">
        <f>F19*K19</f>
        <v>0</v>
      </c>
    </row>
    <row r="20" spans="1:12" s="29" customFormat="1">
      <c r="A20" s="90"/>
      <c r="B20" s="132"/>
      <c r="C20" s="91"/>
      <c r="D20" s="92"/>
      <c r="E20" s="90"/>
      <c r="F20" s="92"/>
      <c r="G20" s="91"/>
      <c r="H20" s="90"/>
      <c r="I20" s="90"/>
      <c r="J20" s="90"/>
      <c r="K20" s="90"/>
      <c r="L20" s="103"/>
    </row>
    <row r="21" spans="1:12" s="29" customFormat="1">
      <c r="A21" s="37">
        <v>10</v>
      </c>
      <c r="B21" s="42" t="s">
        <v>289</v>
      </c>
      <c r="C21" s="91" t="s">
        <v>207</v>
      </c>
      <c r="D21" s="92" t="s">
        <v>209</v>
      </c>
      <c r="E21" s="90" t="s">
        <v>28</v>
      </c>
      <c r="F21" s="42">
        <v>12</v>
      </c>
      <c r="G21" s="37"/>
      <c r="H21" s="37"/>
      <c r="I21" s="37"/>
      <c r="J21" s="37"/>
      <c r="K21" s="37"/>
      <c r="L21" s="24"/>
    </row>
    <row r="22" spans="1:12" s="29" customFormat="1">
      <c r="A22" s="30">
        <v>11</v>
      </c>
      <c r="B22" s="13" t="s">
        <v>290</v>
      </c>
      <c r="C22" s="91"/>
      <c r="D22" s="92"/>
      <c r="E22" s="90"/>
      <c r="F22" s="13">
        <v>12</v>
      </c>
      <c r="G22" s="30"/>
      <c r="H22" s="30"/>
      <c r="I22" s="30"/>
      <c r="J22" s="30"/>
      <c r="K22" s="30"/>
      <c r="L22" s="27"/>
    </row>
    <row r="23" spans="1:12" s="29" customFormat="1" ht="18.75">
      <c r="B23" s="34"/>
      <c r="C23" s="34"/>
      <c r="D23" s="34"/>
      <c r="E23" s="34"/>
      <c r="F23" s="34"/>
      <c r="H23" s="118" t="s">
        <v>49</v>
      </c>
      <c r="I23" s="118"/>
      <c r="J23" s="118"/>
      <c r="K23" s="118"/>
      <c r="L23" s="28">
        <f>SUM(L5:L19)</f>
        <v>0</v>
      </c>
    </row>
    <row r="24" spans="1:12" s="29" customFormat="1" ht="18.75">
      <c r="B24" s="34"/>
      <c r="C24" s="34"/>
      <c r="D24" s="34"/>
      <c r="E24" s="34"/>
      <c r="F24" s="34"/>
      <c r="H24" s="119" t="s">
        <v>50</v>
      </c>
      <c r="I24" s="119"/>
      <c r="J24" s="119"/>
      <c r="K24" s="119"/>
      <c r="L24" s="16">
        <v>0</v>
      </c>
    </row>
    <row r="25" spans="1:12" s="29" customFormat="1" ht="18.75">
      <c r="B25" s="34"/>
      <c r="C25" s="34"/>
      <c r="D25" s="34"/>
      <c r="E25" s="34"/>
      <c r="F25" s="34"/>
      <c r="H25" s="119" t="s">
        <v>51</v>
      </c>
      <c r="I25" s="119"/>
      <c r="J25" s="119"/>
      <c r="K25" s="119"/>
      <c r="L25" s="16">
        <v>0</v>
      </c>
    </row>
    <row r="26" spans="1:12" s="29" customFormat="1" ht="18.75" customHeight="1">
      <c r="H26" s="35"/>
      <c r="I26" s="35"/>
      <c r="J26" s="35"/>
      <c r="K26" s="35"/>
      <c r="L26" s="35"/>
    </row>
    <row r="27" spans="1:12" ht="32.25" customHeight="1">
      <c r="A27" s="120" t="s">
        <v>237</v>
      </c>
      <c r="B27" s="120"/>
      <c r="C27" s="120"/>
      <c r="D27" s="120"/>
      <c r="E27" s="120"/>
      <c r="F27" s="120"/>
      <c r="G27" s="120"/>
      <c r="H27" s="120"/>
      <c r="I27" s="120"/>
    </row>
    <row r="28" spans="1:12">
      <c r="A28" s="52" t="s">
        <v>238</v>
      </c>
    </row>
    <row r="29" spans="1:12">
      <c r="A29" s="53" t="s">
        <v>239</v>
      </c>
    </row>
    <row r="30" spans="1:12" ht="17.25" customHeight="1">
      <c r="A30" s="54" t="s">
        <v>240</v>
      </c>
      <c r="F30" s="20"/>
      <c r="G30" s="20"/>
    </row>
    <row r="31" spans="1:12" ht="15.75">
      <c r="A31" s="55" t="s">
        <v>241</v>
      </c>
    </row>
    <row r="33" spans="1:7" ht="17.25" customHeight="1">
      <c r="A33" s="20" t="s">
        <v>52</v>
      </c>
      <c r="B33" s="20"/>
      <c r="C33" s="22"/>
      <c r="D33" s="22"/>
      <c r="E33" s="22"/>
      <c r="F33" s="20"/>
      <c r="G33" s="20"/>
    </row>
    <row r="34" spans="1:7" ht="18.75">
      <c r="A34" s="21"/>
      <c r="B34" s="21"/>
      <c r="C34" s="18"/>
    </row>
    <row r="35" spans="1:7" ht="16.5" customHeight="1">
      <c r="A35" s="117" t="s">
        <v>53</v>
      </c>
      <c r="B35" s="117"/>
      <c r="C35" s="22"/>
      <c r="D35" s="22"/>
      <c r="E35" s="23"/>
    </row>
  </sheetData>
  <mergeCells count="95">
    <mergeCell ref="A27:I27"/>
    <mergeCell ref="A1:L1"/>
    <mergeCell ref="A2:L2"/>
    <mergeCell ref="A3:A4"/>
    <mergeCell ref="A5:A6"/>
    <mergeCell ref="B5:B6"/>
    <mergeCell ref="C5:C6"/>
    <mergeCell ref="D5:D6"/>
    <mergeCell ref="E5:E6"/>
    <mergeCell ref="F5:F6"/>
    <mergeCell ref="G5:G6"/>
    <mergeCell ref="H5:H6"/>
    <mergeCell ref="I5:I6"/>
    <mergeCell ref="J5:J6"/>
    <mergeCell ref="K5:K6"/>
    <mergeCell ref="L5:L6"/>
    <mergeCell ref="L9:L10"/>
    <mergeCell ref="H24:K24"/>
    <mergeCell ref="H25:K25"/>
    <mergeCell ref="A35:B35"/>
    <mergeCell ref="B9:B10"/>
    <mergeCell ref="C9:C10"/>
    <mergeCell ref="E9:E10"/>
    <mergeCell ref="F9:F10"/>
    <mergeCell ref="A9:A10"/>
    <mergeCell ref="D9:D10"/>
    <mergeCell ref="H23:K23"/>
    <mergeCell ref="L11:L12"/>
    <mergeCell ref="H19:H20"/>
    <mergeCell ref="I19:I20"/>
    <mergeCell ref="K19:K20"/>
    <mergeCell ref="G9:G10"/>
    <mergeCell ref="H9:H10"/>
    <mergeCell ref="I9:I10"/>
    <mergeCell ref="J9:J10"/>
    <mergeCell ref="K9:K10"/>
    <mergeCell ref="K11:K12"/>
    <mergeCell ref="A11:A12"/>
    <mergeCell ref="G11:G12"/>
    <mergeCell ref="H11:H12"/>
    <mergeCell ref="I11:I12"/>
    <mergeCell ref="J11:J12"/>
    <mergeCell ref="B11:B12"/>
    <mergeCell ref="C11:C12"/>
    <mergeCell ref="E11:E12"/>
    <mergeCell ref="F11:F12"/>
    <mergeCell ref="D11:D12"/>
    <mergeCell ref="H13:H14"/>
    <mergeCell ref="I13:I14"/>
    <mergeCell ref="J13:J14"/>
    <mergeCell ref="K13:K14"/>
    <mergeCell ref="L13:L14"/>
    <mergeCell ref="A13:A14"/>
    <mergeCell ref="B15:B16"/>
    <mergeCell ref="E15:E16"/>
    <mergeCell ref="G15:G16"/>
    <mergeCell ref="B17:B18"/>
    <mergeCell ref="F17:F18"/>
    <mergeCell ref="G17:G18"/>
    <mergeCell ref="A15:A16"/>
    <mergeCell ref="G13:G14"/>
    <mergeCell ref="B13:B14"/>
    <mergeCell ref="C13:C14"/>
    <mergeCell ref="E13:E14"/>
    <mergeCell ref="F13:F14"/>
    <mergeCell ref="D13:D14"/>
    <mergeCell ref="A17:A18"/>
    <mergeCell ref="A19:A20"/>
    <mergeCell ref="B19:B20"/>
    <mergeCell ref="D19:D20"/>
    <mergeCell ref="E19:E20"/>
    <mergeCell ref="C19:C20"/>
    <mergeCell ref="J15:J16"/>
    <mergeCell ref="K15:K16"/>
    <mergeCell ref="L15:L16"/>
    <mergeCell ref="J19:J20"/>
    <mergeCell ref="L19:L20"/>
    <mergeCell ref="J17:J18"/>
    <mergeCell ref="K17:K18"/>
    <mergeCell ref="L17:L18"/>
    <mergeCell ref="C21:C22"/>
    <mergeCell ref="D21:D22"/>
    <mergeCell ref="E21:E22"/>
    <mergeCell ref="H15:H16"/>
    <mergeCell ref="I15:I16"/>
    <mergeCell ref="H17:H18"/>
    <mergeCell ref="I17:I18"/>
    <mergeCell ref="F19:F20"/>
    <mergeCell ref="G19:G20"/>
    <mergeCell ref="D15:D16"/>
    <mergeCell ref="D17:D18"/>
    <mergeCell ref="C15:C16"/>
    <mergeCell ref="F15:F16"/>
    <mergeCell ref="C17:C18"/>
    <mergeCell ref="E17:E18"/>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11.xml><?xml version="1.0" encoding="utf-8"?>
<worksheet xmlns="http://schemas.openxmlformats.org/spreadsheetml/2006/main" xmlns:r="http://schemas.openxmlformats.org/officeDocument/2006/relationships">
  <dimension ref="A1:L29"/>
  <sheetViews>
    <sheetView zoomScale="70" zoomScaleNormal="70" workbookViewId="0">
      <selection activeCell="K15" sqref="K15"/>
    </sheetView>
  </sheetViews>
  <sheetFormatPr defaultRowHeight="15"/>
  <cols>
    <col min="1" max="1" width="8" bestFit="1" customWidth="1"/>
    <col min="2" max="2" width="17.28515625" customWidth="1"/>
    <col min="3" max="3" width="43.5703125" customWidth="1"/>
    <col min="4" max="4" width="17" customWidth="1"/>
    <col min="5" max="5" width="14" customWidth="1"/>
    <col min="7" max="7" width="39.140625" customWidth="1"/>
    <col min="8" max="8" width="19.7109375" customWidth="1"/>
    <col min="10" max="10" width="16.140625" customWidth="1"/>
    <col min="12" max="12" width="10.5703125" customWidth="1"/>
  </cols>
  <sheetData>
    <row r="1" spans="1:12" ht="23.25">
      <c r="A1" s="104" t="s">
        <v>118</v>
      </c>
      <c r="B1" s="104"/>
      <c r="C1" s="104"/>
      <c r="D1" s="104"/>
      <c r="E1" s="104"/>
      <c r="F1" s="104"/>
      <c r="G1" s="104"/>
      <c r="H1" s="104"/>
      <c r="I1" s="104"/>
      <c r="J1" s="104"/>
      <c r="K1" s="104"/>
      <c r="L1" s="104"/>
    </row>
    <row r="2" spans="1:12" ht="23.25">
      <c r="A2" s="105" t="s">
        <v>255</v>
      </c>
      <c r="B2" s="106"/>
      <c r="C2" s="106"/>
      <c r="D2" s="106"/>
      <c r="E2" s="106"/>
      <c r="F2" s="106"/>
      <c r="G2" s="106"/>
      <c r="H2" s="106"/>
      <c r="I2" s="106"/>
      <c r="J2" s="106"/>
      <c r="K2" s="106"/>
      <c r="L2" s="107"/>
    </row>
    <row r="3" spans="1:12" ht="270.75">
      <c r="A3" s="108" t="s">
        <v>1</v>
      </c>
      <c r="B3" s="49" t="s">
        <v>2</v>
      </c>
      <c r="C3" s="49" t="s">
        <v>3</v>
      </c>
      <c r="D3" s="49" t="s">
        <v>4</v>
      </c>
      <c r="E3" s="49" t="s">
        <v>5</v>
      </c>
      <c r="F3" s="59" t="s">
        <v>6</v>
      </c>
      <c r="G3" s="60" t="s">
        <v>256</v>
      </c>
      <c r="H3" s="60" t="s">
        <v>7</v>
      </c>
      <c r="I3" s="60" t="s">
        <v>8</v>
      </c>
      <c r="J3" s="60" t="s">
        <v>13</v>
      </c>
      <c r="K3" s="61" t="s">
        <v>14</v>
      </c>
      <c r="L3" s="62" t="s">
        <v>9</v>
      </c>
    </row>
    <row r="4" spans="1:12">
      <c r="A4" s="109"/>
      <c r="B4" s="3">
        <v>1</v>
      </c>
      <c r="C4" s="3">
        <v>2</v>
      </c>
      <c r="D4" s="3">
        <v>3</v>
      </c>
      <c r="E4" s="3">
        <v>4</v>
      </c>
      <c r="F4" s="4">
        <v>5</v>
      </c>
      <c r="G4" s="5">
        <v>6</v>
      </c>
      <c r="H4" s="5">
        <v>7</v>
      </c>
      <c r="I4" s="5">
        <v>8</v>
      </c>
      <c r="J4" s="5">
        <v>9</v>
      </c>
      <c r="K4" s="6">
        <v>10</v>
      </c>
      <c r="L4" s="7">
        <v>11</v>
      </c>
    </row>
    <row r="5" spans="1:12" s="29" customFormat="1" ht="98.25" customHeight="1">
      <c r="A5" s="43">
        <v>1</v>
      </c>
      <c r="B5" s="13" t="s">
        <v>257</v>
      </c>
      <c r="C5" s="13" t="s">
        <v>210</v>
      </c>
      <c r="D5" s="13" t="s">
        <v>211</v>
      </c>
      <c r="E5" s="13" t="s">
        <v>28</v>
      </c>
      <c r="F5" s="13">
        <v>500</v>
      </c>
      <c r="G5" s="44"/>
      <c r="H5" s="30"/>
      <c r="I5" s="30"/>
      <c r="J5" s="30"/>
      <c r="K5" s="32"/>
      <c r="L5" s="32">
        <f>F5*K5</f>
        <v>0</v>
      </c>
    </row>
    <row r="6" spans="1:12" s="29" customFormat="1" ht="98.25" customHeight="1">
      <c r="A6" s="43">
        <v>2</v>
      </c>
      <c r="B6" s="13" t="s">
        <v>258</v>
      </c>
      <c r="C6" s="13" t="s">
        <v>210</v>
      </c>
      <c r="D6" s="13" t="s">
        <v>211</v>
      </c>
      <c r="E6" s="13" t="s">
        <v>28</v>
      </c>
      <c r="F6" s="13">
        <v>700</v>
      </c>
      <c r="G6" s="44"/>
      <c r="H6" s="30"/>
      <c r="I6" s="30"/>
      <c r="J6" s="30"/>
      <c r="K6" s="32"/>
      <c r="L6" s="32">
        <f t="shared" ref="L6:L16" si="0">F6*K6</f>
        <v>0</v>
      </c>
    </row>
    <row r="7" spans="1:12" s="29" customFormat="1" ht="51.75" customHeight="1">
      <c r="A7" s="43">
        <v>3</v>
      </c>
      <c r="B7" s="13" t="s">
        <v>259</v>
      </c>
      <c r="C7" s="13" t="s">
        <v>212</v>
      </c>
      <c r="D7" s="13" t="s">
        <v>213</v>
      </c>
      <c r="E7" s="13" t="s">
        <v>28</v>
      </c>
      <c r="F7" s="13">
        <v>700</v>
      </c>
      <c r="G7" s="44"/>
      <c r="H7" s="30"/>
      <c r="I7" s="30"/>
      <c r="J7" s="30"/>
      <c r="K7" s="30"/>
      <c r="L7" s="32">
        <f t="shared" si="0"/>
        <v>0</v>
      </c>
    </row>
    <row r="8" spans="1:12" s="29" customFormat="1" ht="69" customHeight="1">
      <c r="A8" s="43">
        <v>4</v>
      </c>
      <c r="B8" s="13" t="s">
        <v>260</v>
      </c>
      <c r="C8" s="13" t="s">
        <v>214</v>
      </c>
      <c r="D8" s="13" t="s">
        <v>211</v>
      </c>
      <c r="E8" s="13" t="s">
        <v>28</v>
      </c>
      <c r="F8" s="13">
        <v>270</v>
      </c>
      <c r="G8" s="44"/>
      <c r="H8" s="30"/>
      <c r="I8" s="30"/>
      <c r="J8" s="30"/>
      <c r="K8" s="30"/>
      <c r="L8" s="32">
        <f t="shared" si="0"/>
        <v>0</v>
      </c>
    </row>
    <row r="9" spans="1:12" s="29" customFormat="1" ht="89.25" customHeight="1">
      <c r="A9" s="43">
        <v>5</v>
      </c>
      <c r="B9" s="13" t="s">
        <v>261</v>
      </c>
      <c r="C9" s="13" t="s">
        <v>262</v>
      </c>
      <c r="D9" s="13" t="s">
        <v>211</v>
      </c>
      <c r="E9" s="13" t="s">
        <v>28</v>
      </c>
      <c r="F9" s="13">
        <v>270</v>
      </c>
      <c r="G9" s="44"/>
      <c r="H9" s="30"/>
      <c r="I9" s="30"/>
      <c r="J9" s="30"/>
      <c r="K9" s="30"/>
      <c r="L9" s="32">
        <f t="shared" si="0"/>
        <v>0</v>
      </c>
    </row>
    <row r="10" spans="1:12" s="29" customFormat="1" ht="82.5" customHeight="1">
      <c r="A10" s="43">
        <v>6</v>
      </c>
      <c r="B10" s="13" t="s">
        <v>263</v>
      </c>
      <c r="C10" s="13" t="s">
        <v>215</v>
      </c>
      <c r="D10" s="13" t="s">
        <v>216</v>
      </c>
      <c r="E10" s="13" t="s">
        <v>28</v>
      </c>
      <c r="F10" s="13">
        <v>900</v>
      </c>
      <c r="G10" s="44"/>
      <c r="H10" s="30"/>
      <c r="I10" s="30"/>
      <c r="J10" s="30"/>
      <c r="K10" s="30"/>
      <c r="L10" s="32">
        <f t="shared" si="0"/>
        <v>0</v>
      </c>
    </row>
    <row r="11" spans="1:12" s="29" customFormat="1" ht="78.75" customHeight="1">
      <c r="A11" s="43">
        <v>7</v>
      </c>
      <c r="B11" s="13" t="s">
        <v>264</v>
      </c>
      <c r="C11" s="13" t="s">
        <v>215</v>
      </c>
      <c r="D11" s="13" t="s">
        <v>216</v>
      </c>
      <c r="E11" s="13" t="s">
        <v>28</v>
      </c>
      <c r="F11" s="13">
        <v>900</v>
      </c>
      <c r="G11" s="44"/>
      <c r="H11" s="30"/>
      <c r="I11" s="30"/>
      <c r="J11" s="30"/>
      <c r="K11" s="30"/>
      <c r="L11" s="32">
        <f t="shared" si="0"/>
        <v>0</v>
      </c>
    </row>
    <row r="12" spans="1:12" s="29" customFormat="1">
      <c r="A12" s="94">
        <v>8</v>
      </c>
      <c r="B12" s="91" t="s">
        <v>265</v>
      </c>
      <c r="C12" s="91" t="s">
        <v>217</v>
      </c>
      <c r="D12" s="91" t="s">
        <v>218</v>
      </c>
      <c r="E12" s="91" t="s">
        <v>28</v>
      </c>
      <c r="F12" s="91">
        <v>300</v>
      </c>
      <c r="G12" s="94"/>
      <c r="H12" s="94"/>
      <c r="I12" s="94"/>
      <c r="J12" s="94"/>
      <c r="K12" s="94"/>
      <c r="L12" s="102">
        <f t="shared" si="0"/>
        <v>0</v>
      </c>
    </row>
    <row r="13" spans="1:12" s="29" customFormat="1" ht="50.25" customHeight="1">
      <c r="A13" s="96"/>
      <c r="B13" s="91"/>
      <c r="C13" s="91"/>
      <c r="D13" s="91"/>
      <c r="E13" s="91"/>
      <c r="F13" s="91"/>
      <c r="G13" s="96"/>
      <c r="H13" s="96"/>
      <c r="I13" s="96"/>
      <c r="J13" s="96"/>
      <c r="K13" s="96"/>
      <c r="L13" s="103"/>
    </row>
    <row r="14" spans="1:12" s="29" customFormat="1" ht="38.25">
      <c r="A14" s="43">
        <v>9</v>
      </c>
      <c r="B14" s="13" t="s">
        <v>266</v>
      </c>
      <c r="C14" s="13" t="s">
        <v>219</v>
      </c>
      <c r="D14" s="13" t="s">
        <v>216</v>
      </c>
      <c r="E14" s="13" t="s">
        <v>28</v>
      </c>
      <c r="F14" s="13">
        <v>25</v>
      </c>
      <c r="G14" s="44"/>
      <c r="H14" s="30"/>
      <c r="I14" s="30"/>
      <c r="J14" s="30"/>
      <c r="K14" s="30"/>
      <c r="L14" s="32">
        <f t="shared" si="0"/>
        <v>0</v>
      </c>
    </row>
    <row r="15" spans="1:12" s="29" customFormat="1" ht="50.25" customHeight="1">
      <c r="A15" s="43">
        <v>10</v>
      </c>
      <c r="B15" s="71" t="s">
        <v>268</v>
      </c>
      <c r="C15" s="71" t="s">
        <v>269</v>
      </c>
      <c r="D15" s="71" t="s">
        <v>270</v>
      </c>
      <c r="E15" s="71" t="s">
        <v>28</v>
      </c>
      <c r="F15" s="71">
        <v>25</v>
      </c>
      <c r="G15" s="44"/>
      <c r="H15" s="30"/>
      <c r="I15" s="30"/>
      <c r="J15" s="30"/>
      <c r="K15" s="30"/>
      <c r="L15" s="32">
        <f t="shared" si="0"/>
        <v>0</v>
      </c>
    </row>
    <row r="16" spans="1:12" s="29" customFormat="1" ht="84.75" customHeight="1">
      <c r="A16" s="43">
        <v>11</v>
      </c>
      <c r="B16" s="13" t="s">
        <v>267</v>
      </c>
      <c r="C16" s="13" t="s">
        <v>220</v>
      </c>
      <c r="D16" s="13" t="s">
        <v>221</v>
      </c>
      <c r="E16" s="13" t="s">
        <v>28</v>
      </c>
      <c r="F16" s="13">
        <v>50</v>
      </c>
      <c r="G16" s="30"/>
      <c r="H16" s="30"/>
      <c r="I16" s="30"/>
      <c r="J16" s="30"/>
      <c r="K16" s="30"/>
      <c r="L16" s="32">
        <f t="shared" si="0"/>
        <v>0</v>
      </c>
    </row>
    <row r="17" spans="1:12" s="29" customFormat="1" ht="18.75">
      <c r="B17" s="34"/>
      <c r="C17" s="34"/>
      <c r="D17" s="34"/>
      <c r="E17" s="34"/>
      <c r="F17" s="34"/>
      <c r="H17" s="133" t="s">
        <v>49</v>
      </c>
      <c r="I17" s="133"/>
      <c r="J17" s="133"/>
      <c r="K17" s="133"/>
      <c r="L17" s="28">
        <f>SUM(L5:L16)</f>
        <v>0</v>
      </c>
    </row>
    <row r="18" spans="1:12" s="29" customFormat="1" ht="18.75" customHeight="1">
      <c r="B18" s="34"/>
      <c r="C18" s="34"/>
      <c r="D18" s="34"/>
      <c r="E18" s="34"/>
      <c r="F18" s="34"/>
      <c r="H18" s="134" t="s">
        <v>50</v>
      </c>
      <c r="I18" s="135"/>
      <c r="J18" s="135"/>
      <c r="K18" s="136"/>
      <c r="L18" s="16">
        <v>0</v>
      </c>
    </row>
    <row r="19" spans="1:12" s="29" customFormat="1" ht="18.75" customHeight="1">
      <c r="H19" s="134" t="s">
        <v>51</v>
      </c>
      <c r="I19" s="135"/>
      <c r="J19" s="135"/>
      <c r="K19" s="136"/>
      <c r="L19" s="16">
        <v>0</v>
      </c>
    </row>
    <row r="20" spans="1:12" s="29" customFormat="1" ht="18.75" customHeight="1">
      <c r="H20" s="35"/>
      <c r="I20" s="35"/>
      <c r="J20" s="35"/>
      <c r="K20" s="35"/>
      <c r="L20" s="35"/>
    </row>
    <row r="21" spans="1:12" ht="32.25" customHeight="1">
      <c r="A21" s="120" t="s">
        <v>237</v>
      </c>
      <c r="B21" s="120"/>
      <c r="C21" s="120"/>
      <c r="D21" s="120"/>
      <c r="E21" s="120"/>
      <c r="F21" s="120"/>
      <c r="G21" s="120"/>
      <c r="H21" s="120"/>
      <c r="I21" s="120"/>
    </row>
    <row r="22" spans="1:12">
      <c r="A22" s="52" t="s">
        <v>238</v>
      </c>
    </row>
    <row r="23" spans="1:12">
      <c r="A23" s="53" t="s">
        <v>239</v>
      </c>
    </row>
    <row r="24" spans="1:12" ht="17.25" customHeight="1">
      <c r="A24" s="54" t="s">
        <v>240</v>
      </c>
      <c r="F24" s="20"/>
      <c r="G24" s="20"/>
    </row>
    <row r="25" spans="1:12" ht="15.75">
      <c r="A25" s="55" t="s">
        <v>241</v>
      </c>
    </row>
    <row r="27" spans="1:12" ht="17.25" customHeight="1">
      <c r="A27" s="117" t="s">
        <v>52</v>
      </c>
      <c r="B27" s="117"/>
      <c r="C27" s="22"/>
      <c r="D27" s="22"/>
      <c r="E27" s="22"/>
      <c r="F27" s="20"/>
      <c r="G27" s="20"/>
    </row>
    <row r="28" spans="1:12" ht="18.75">
      <c r="A28" s="21"/>
      <c r="B28" s="21"/>
      <c r="C28" s="18"/>
    </row>
    <row r="29" spans="1:12" ht="16.5" customHeight="1">
      <c r="A29" s="117" t="s">
        <v>53</v>
      </c>
      <c r="B29" s="117"/>
      <c r="C29" s="22"/>
      <c r="D29" s="22"/>
      <c r="E29" s="23"/>
    </row>
  </sheetData>
  <mergeCells count="21">
    <mergeCell ref="A29:B29"/>
    <mergeCell ref="B12:B13"/>
    <mergeCell ref="C12:C13"/>
    <mergeCell ref="D12:D13"/>
    <mergeCell ref="E12:E13"/>
    <mergeCell ref="A12:A13"/>
    <mergeCell ref="A27:B27"/>
    <mergeCell ref="A21:I21"/>
    <mergeCell ref="H17:K17"/>
    <mergeCell ref="H18:K18"/>
    <mergeCell ref="H19:K19"/>
    <mergeCell ref="G12:G13"/>
    <mergeCell ref="H12:H13"/>
    <mergeCell ref="I12:I13"/>
    <mergeCell ref="J12:J13"/>
    <mergeCell ref="K12:K13"/>
    <mergeCell ref="A1:L1"/>
    <mergeCell ref="A2:L2"/>
    <mergeCell ref="A3:A4"/>
    <mergeCell ref="L12:L13"/>
    <mergeCell ref="F12:F13"/>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2.xml><?xml version="1.0" encoding="utf-8"?>
<worksheet xmlns="http://schemas.openxmlformats.org/spreadsheetml/2006/main" xmlns:r="http://schemas.openxmlformats.org/officeDocument/2006/relationships">
  <dimension ref="A1:N71"/>
  <sheetViews>
    <sheetView topLeftCell="A34" zoomScale="70" zoomScaleNormal="70" workbookViewId="0">
      <selection activeCell="C61" sqref="C61"/>
    </sheetView>
  </sheetViews>
  <sheetFormatPr defaultRowHeight="15"/>
  <cols>
    <col min="1" max="1" width="8" bestFit="1" customWidth="1"/>
    <col min="2" max="2" width="17.28515625" customWidth="1"/>
    <col min="3" max="3" width="36.85546875" customWidth="1"/>
    <col min="4" max="4" width="17" customWidth="1"/>
    <col min="5" max="5" width="14" customWidth="1"/>
    <col min="7" max="7" width="39.140625" customWidth="1"/>
    <col min="8" max="8" width="19.7109375" customWidth="1"/>
    <col min="10" max="10" width="16.140625" customWidth="1"/>
  </cols>
  <sheetData>
    <row r="1" spans="1:12" ht="23.25">
      <c r="A1" s="104" t="s">
        <v>0</v>
      </c>
      <c r="B1" s="104"/>
      <c r="C1" s="104"/>
      <c r="D1" s="104"/>
      <c r="E1" s="104"/>
      <c r="F1" s="104"/>
      <c r="G1" s="104"/>
      <c r="H1" s="104"/>
      <c r="I1" s="104"/>
      <c r="J1" s="104"/>
      <c r="K1" s="104"/>
      <c r="L1" s="104"/>
    </row>
    <row r="2" spans="1:12" ht="23.25">
      <c r="A2" s="105" t="s">
        <v>235</v>
      </c>
      <c r="B2" s="106"/>
      <c r="C2" s="106"/>
      <c r="D2" s="106"/>
      <c r="E2" s="106"/>
      <c r="F2" s="106"/>
      <c r="G2" s="106"/>
      <c r="H2" s="106"/>
      <c r="I2" s="106"/>
      <c r="J2" s="106"/>
      <c r="K2" s="106"/>
      <c r="L2" s="107"/>
    </row>
    <row r="3" spans="1:12" ht="253.5" customHeight="1">
      <c r="A3" s="108" t="s">
        <v>1</v>
      </c>
      <c r="B3" s="49" t="s">
        <v>2</v>
      </c>
      <c r="C3" s="49" t="s">
        <v>3</v>
      </c>
      <c r="D3" s="49" t="s">
        <v>4</v>
      </c>
      <c r="E3" s="49" t="s">
        <v>5</v>
      </c>
      <c r="F3" s="59" t="s">
        <v>6</v>
      </c>
      <c r="G3" s="60" t="s">
        <v>256</v>
      </c>
      <c r="H3" s="60" t="s">
        <v>7</v>
      </c>
      <c r="I3" s="60" t="s">
        <v>8</v>
      </c>
      <c r="J3" s="60" t="s">
        <v>13</v>
      </c>
      <c r="K3" s="61" t="s">
        <v>14</v>
      </c>
      <c r="L3" s="62" t="s">
        <v>9</v>
      </c>
    </row>
    <row r="4" spans="1:12">
      <c r="A4" s="109"/>
      <c r="B4" s="3">
        <v>1</v>
      </c>
      <c r="C4" s="3">
        <v>2</v>
      </c>
      <c r="D4" s="3">
        <v>3</v>
      </c>
      <c r="E4" s="3">
        <v>4</v>
      </c>
      <c r="F4" s="4">
        <v>5</v>
      </c>
      <c r="G4" s="5">
        <v>6</v>
      </c>
      <c r="H4" s="5">
        <v>7</v>
      </c>
      <c r="I4" s="5">
        <v>8</v>
      </c>
      <c r="J4" s="5">
        <v>9</v>
      </c>
      <c r="K4" s="6">
        <v>10</v>
      </c>
      <c r="L4" s="7">
        <v>11</v>
      </c>
    </row>
    <row r="5" spans="1:12" ht="83.25" customHeight="1">
      <c r="A5" s="90">
        <v>1</v>
      </c>
      <c r="B5" s="92" t="s">
        <v>15</v>
      </c>
      <c r="C5" s="110" t="s">
        <v>236</v>
      </c>
      <c r="D5" s="92" t="s">
        <v>18</v>
      </c>
      <c r="E5" s="92" t="s">
        <v>16</v>
      </c>
      <c r="F5" s="92">
        <v>1300</v>
      </c>
      <c r="G5" s="84"/>
      <c r="H5" s="84"/>
      <c r="I5" s="84"/>
      <c r="J5" s="84"/>
      <c r="K5" s="84"/>
      <c r="L5" s="102">
        <f>F5*K5</f>
        <v>0</v>
      </c>
    </row>
    <row r="6" spans="1:12" hidden="1">
      <c r="A6" s="90"/>
      <c r="B6" s="92"/>
      <c r="C6" s="111"/>
      <c r="D6" s="92"/>
      <c r="E6" s="92"/>
      <c r="F6" s="92"/>
      <c r="G6" s="101"/>
      <c r="H6" s="101"/>
      <c r="I6" s="101"/>
      <c r="J6" s="85"/>
      <c r="K6" s="101"/>
      <c r="L6" s="103"/>
    </row>
    <row r="7" spans="1:12" ht="41.25" customHeight="1">
      <c r="A7" s="90"/>
      <c r="B7" s="97"/>
      <c r="C7" s="111"/>
      <c r="D7" s="11" t="s">
        <v>19</v>
      </c>
      <c r="E7" s="14" t="s">
        <v>17</v>
      </c>
      <c r="F7" s="14">
        <v>200</v>
      </c>
      <c r="G7" s="12"/>
      <c r="H7" s="12"/>
      <c r="I7" s="12"/>
      <c r="J7" s="85"/>
      <c r="K7" s="12"/>
      <c r="L7" s="25">
        <f>F7*K7</f>
        <v>0</v>
      </c>
    </row>
    <row r="8" spans="1:12" ht="33" customHeight="1">
      <c r="A8" s="90">
        <v>2</v>
      </c>
      <c r="B8" s="92" t="s">
        <v>20</v>
      </c>
      <c r="C8" s="91" t="s">
        <v>21</v>
      </c>
      <c r="D8" s="92" t="s">
        <v>22</v>
      </c>
      <c r="E8" s="92" t="s">
        <v>16</v>
      </c>
      <c r="F8" s="92">
        <v>260</v>
      </c>
      <c r="G8" s="93"/>
      <c r="H8" s="93"/>
      <c r="I8" s="93"/>
      <c r="J8" s="93"/>
      <c r="K8" s="93"/>
      <c r="L8" s="83">
        <f>F8*K8</f>
        <v>0</v>
      </c>
    </row>
    <row r="9" spans="1:12">
      <c r="A9" s="90"/>
      <c r="B9" s="92"/>
      <c r="C9" s="91"/>
      <c r="D9" s="92"/>
      <c r="E9" s="92"/>
      <c r="F9" s="92"/>
      <c r="G9" s="93"/>
      <c r="H9" s="93"/>
      <c r="I9" s="93"/>
      <c r="J9" s="93"/>
      <c r="K9" s="93"/>
      <c r="L9" s="83"/>
    </row>
    <row r="10" spans="1:12">
      <c r="A10" s="90"/>
      <c r="B10" s="92"/>
      <c r="C10" s="91"/>
      <c r="D10" s="92"/>
      <c r="E10" s="92"/>
      <c r="F10" s="92"/>
      <c r="G10" s="93"/>
      <c r="H10" s="93"/>
      <c r="I10" s="93"/>
      <c r="J10" s="93"/>
      <c r="K10" s="93"/>
      <c r="L10" s="83"/>
    </row>
    <row r="11" spans="1:12" ht="33" customHeight="1">
      <c r="A11" s="90"/>
      <c r="B11" s="92"/>
      <c r="C11" s="91"/>
      <c r="D11" s="9" t="s">
        <v>41</v>
      </c>
      <c r="E11" s="10" t="s">
        <v>17</v>
      </c>
      <c r="F11" s="10">
        <v>50</v>
      </c>
      <c r="G11" s="8"/>
      <c r="H11" s="8"/>
      <c r="I11" s="8"/>
      <c r="J11" s="93"/>
      <c r="K11" s="8"/>
      <c r="L11" s="27">
        <f>F11*K11</f>
        <v>0</v>
      </c>
    </row>
    <row r="12" spans="1:12" ht="89.25" customHeight="1">
      <c r="A12" s="94">
        <v>3</v>
      </c>
      <c r="B12" s="97" t="s">
        <v>309</v>
      </c>
      <c r="C12" s="87" t="s">
        <v>303</v>
      </c>
      <c r="D12" s="92" t="s">
        <v>42</v>
      </c>
      <c r="E12" s="92" t="s">
        <v>16</v>
      </c>
      <c r="F12" s="92">
        <v>50</v>
      </c>
      <c r="G12" s="93"/>
      <c r="H12" s="93"/>
      <c r="I12" s="93"/>
      <c r="J12" s="93"/>
      <c r="K12" s="93"/>
      <c r="L12" s="83">
        <f>F12*K12</f>
        <v>0</v>
      </c>
    </row>
    <row r="13" spans="1:12" ht="38.25" customHeight="1">
      <c r="A13" s="95"/>
      <c r="B13" s="98"/>
      <c r="C13" s="88"/>
      <c r="D13" s="92"/>
      <c r="E13" s="92"/>
      <c r="F13" s="92"/>
      <c r="G13" s="93"/>
      <c r="H13" s="93"/>
      <c r="I13" s="93"/>
      <c r="J13" s="93"/>
      <c r="K13" s="93"/>
      <c r="L13" s="83"/>
    </row>
    <row r="14" spans="1:12" ht="68.25" customHeight="1">
      <c r="A14" s="95"/>
      <c r="B14" s="98"/>
      <c r="C14" s="88"/>
      <c r="D14" s="71" t="s">
        <v>43</v>
      </c>
      <c r="E14" s="70" t="s">
        <v>17</v>
      </c>
      <c r="F14" s="70">
        <v>15</v>
      </c>
      <c r="G14" s="8"/>
      <c r="H14" s="8"/>
      <c r="I14" s="8"/>
      <c r="J14" s="93"/>
      <c r="K14" s="8"/>
      <c r="L14" s="72">
        <f>F14*K14</f>
        <v>0</v>
      </c>
    </row>
    <row r="15" spans="1:12" ht="25.5">
      <c r="A15" s="96"/>
      <c r="B15" s="99"/>
      <c r="C15" s="89"/>
      <c r="D15" s="71" t="s">
        <v>23</v>
      </c>
      <c r="E15" s="70" t="s">
        <v>17</v>
      </c>
      <c r="F15" s="70">
        <v>90</v>
      </c>
      <c r="G15" s="8"/>
      <c r="H15" s="8"/>
      <c r="I15" s="8"/>
      <c r="J15" s="93"/>
      <c r="K15" s="8"/>
      <c r="L15" s="72">
        <f>F15*K15</f>
        <v>0</v>
      </c>
    </row>
    <row r="16" spans="1:12" ht="89.25" customHeight="1">
      <c r="A16" s="94">
        <v>4</v>
      </c>
      <c r="B16" s="97" t="s">
        <v>310</v>
      </c>
      <c r="C16" s="87" t="s">
        <v>303</v>
      </c>
      <c r="D16" s="92" t="s">
        <v>42</v>
      </c>
      <c r="E16" s="92" t="s">
        <v>16</v>
      </c>
      <c r="F16" s="92">
        <v>50</v>
      </c>
      <c r="G16" s="93"/>
      <c r="H16" s="93"/>
      <c r="I16" s="93"/>
      <c r="J16" s="93"/>
      <c r="K16" s="93"/>
      <c r="L16" s="83">
        <f>F16*K16</f>
        <v>0</v>
      </c>
    </row>
    <row r="17" spans="1:12" ht="38.25" customHeight="1">
      <c r="A17" s="95"/>
      <c r="B17" s="98"/>
      <c r="C17" s="88"/>
      <c r="D17" s="92"/>
      <c r="E17" s="92"/>
      <c r="F17" s="92"/>
      <c r="G17" s="93"/>
      <c r="H17" s="93"/>
      <c r="I17" s="93"/>
      <c r="J17" s="93"/>
      <c r="K17" s="93"/>
      <c r="L17" s="83"/>
    </row>
    <row r="18" spans="1:12" ht="68.25" customHeight="1">
      <c r="A18" s="95"/>
      <c r="B18" s="98"/>
      <c r="C18" s="88"/>
      <c r="D18" s="71" t="s">
        <v>43</v>
      </c>
      <c r="E18" s="70" t="s">
        <v>17</v>
      </c>
      <c r="F18" s="70">
        <v>15</v>
      </c>
      <c r="G18" s="8"/>
      <c r="H18" s="8"/>
      <c r="I18" s="8"/>
      <c r="J18" s="93"/>
      <c r="K18" s="8"/>
      <c r="L18" s="72">
        <f>F18*K18</f>
        <v>0</v>
      </c>
    </row>
    <row r="19" spans="1:12" ht="25.5">
      <c r="A19" s="96"/>
      <c r="B19" s="99"/>
      <c r="C19" s="89"/>
      <c r="D19" s="71" t="s">
        <v>23</v>
      </c>
      <c r="E19" s="70" t="s">
        <v>17</v>
      </c>
      <c r="F19" s="70">
        <v>90</v>
      </c>
      <c r="G19" s="8"/>
      <c r="H19" s="8"/>
      <c r="I19" s="8"/>
      <c r="J19" s="93"/>
      <c r="K19" s="8"/>
      <c r="L19" s="72">
        <f>F19*K19</f>
        <v>0</v>
      </c>
    </row>
    <row r="20" spans="1:12" ht="89.25" customHeight="1">
      <c r="A20" s="94">
        <v>5</v>
      </c>
      <c r="B20" s="97" t="s">
        <v>304</v>
      </c>
      <c r="C20" s="87" t="s">
        <v>303</v>
      </c>
      <c r="D20" s="92" t="s">
        <v>42</v>
      </c>
      <c r="E20" s="92" t="s">
        <v>16</v>
      </c>
      <c r="F20" s="92">
        <v>50</v>
      </c>
      <c r="G20" s="93"/>
      <c r="H20" s="93"/>
      <c r="I20" s="93"/>
      <c r="J20" s="93"/>
      <c r="K20" s="93"/>
      <c r="L20" s="83">
        <f>F20*K20</f>
        <v>0</v>
      </c>
    </row>
    <row r="21" spans="1:12" ht="38.25" customHeight="1">
      <c r="A21" s="95"/>
      <c r="B21" s="98"/>
      <c r="C21" s="88"/>
      <c r="D21" s="92"/>
      <c r="E21" s="92"/>
      <c r="F21" s="92"/>
      <c r="G21" s="93"/>
      <c r="H21" s="93"/>
      <c r="I21" s="93"/>
      <c r="J21" s="93"/>
      <c r="K21" s="93"/>
      <c r="L21" s="83"/>
    </row>
    <row r="22" spans="1:12" ht="68.25" customHeight="1">
      <c r="A22" s="95"/>
      <c r="B22" s="98"/>
      <c r="C22" s="88"/>
      <c r="D22" s="71" t="s">
        <v>43</v>
      </c>
      <c r="E22" s="70" t="s">
        <v>17</v>
      </c>
      <c r="F22" s="70">
        <v>15</v>
      </c>
      <c r="G22" s="8"/>
      <c r="H22" s="8"/>
      <c r="I22" s="8"/>
      <c r="J22" s="93"/>
      <c r="K22" s="8"/>
      <c r="L22" s="72">
        <f>F22*K22</f>
        <v>0</v>
      </c>
    </row>
    <row r="23" spans="1:12" ht="25.5">
      <c r="A23" s="96"/>
      <c r="B23" s="99"/>
      <c r="C23" s="89"/>
      <c r="D23" s="71" t="s">
        <v>23</v>
      </c>
      <c r="E23" s="70" t="s">
        <v>17</v>
      </c>
      <c r="F23" s="70">
        <v>90</v>
      </c>
      <c r="G23" s="8"/>
      <c r="H23" s="8"/>
      <c r="I23" s="8"/>
      <c r="J23" s="93"/>
      <c r="K23" s="8"/>
      <c r="L23" s="72">
        <f>F23*K23</f>
        <v>0</v>
      </c>
    </row>
    <row r="24" spans="1:12" ht="89.25" customHeight="1">
      <c r="A24" s="94">
        <v>6</v>
      </c>
      <c r="B24" s="97" t="s">
        <v>311</v>
      </c>
      <c r="C24" s="116" t="s">
        <v>305</v>
      </c>
      <c r="D24" s="97" t="s">
        <v>43</v>
      </c>
      <c r="E24" s="97" t="s">
        <v>17</v>
      </c>
      <c r="F24" s="97">
        <v>180</v>
      </c>
      <c r="G24" s="84"/>
      <c r="H24" s="84"/>
      <c r="I24" s="84"/>
      <c r="J24" s="93"/>
      <c r="K24" s="84"/>
      <c r="L24" s="102">
        <f>F24*K26</f>
        <v>0</v>
      </c>
    </row>
    <row r="25" spans="1:12" ht="38.25" customHeight="1">
      <c r="A25" s="95"/>
      <c r="B25" s="98"/>
      <c r="C25" s="116"/>
      <c r="D25" s="113"/>
      <c r="E25" s="114"/>
      <c r="F25" s="114"/>
      <c r="G25" s="85"/>
      <c r="H25" s="85"/>
      <c r="I25" s="85"/>
      <c r="J25" s="93"/>
      <c r="K25" s="85"/>
      <c r="L25" s="95"/>
    </row>
    <row r="26" spans="1:12" ht="39" customHeight="1">
      <c r="A26" s="95"/>
      <c r="B26" s="98"/>
      <c r="C26" s="116"/>
      <c r="D26" s="89"/>
      <c r="E26" s="115"/>
      <c r="F26" s="115"/>
      <c r="G26" s="86"/>
      <c r="H26" s="86"/>
      <c r="I26" s="86"/>
      <c r="J26" s="93"/>
      <c r="K26" s="86"/>
      <c r="L26" s="96"/>
    </row>
    <row r="27" spans="1:12" ht="60.75" customHeight="1">
      <c r="A27" s="90">
        <v>7</v>
      </c>
      <c r="B27" s="92" t="s">
        <v>297</v>
      </c>
      <c r="C27" s="112" t="s">
        <v>44</v>
      </c>
      <c r="D27" s="9" t="s">
        <v>24</v>
      </c>
      <c r="E27" s="10" t="s">
        <v>26</v>
      </c>
      <c r="F27" s="48">
        <v>385</v>
      </c>
      <c r="G27" s="8"/>
      <c r="H27" s="8"/>
      <c r="I27" s="8"/>
      <c r="J27" s="93"/>
      <c r="K27" s="8"/>
      <c r="L27" s="27">
        <f>F27*I27</f>
        <v>0</v>
      </c>
    </row>
    <row r="28" spans="1:12">
      <c r="A28" s="90"/>
      <c r="B28" s="92"/>
      <c r="C28" s="112"/>
      <c r="D28" s="92" t="s">
        <v>25</v>
      </c>
      <c r="E28" s="92" t="s">
        <v>17</v>
      </c>
      <c r="F28" s="92">
        <v>100</v>
      </c>
      <c r="G28" s="93"/>
      <c r="H28" s="93"/>
      <c r="I28" s="93"/>
      <c r="J28" s="93"/>
      <c r="K28" s="93"/>
      <c r="L28" s="83">
        <f>F28*I28</f>
        <v>0</v>
      </c>
    </row>
    <row r="29" spans="1:12" ht="57" customHeight="1">
      <c r="A29" s="90"/>
      <c r="B29" s="92"/>
      <c r="C29" s="112"/>
      <c r="D29" s="92"/>
      <c r="E29" s="92"/>
      <c r="F29" s="92"/>
      <c r="G29" s="93"/>
      <c r="H29" s="93"/>
      <c r="I29" s="93"/>
      <c r="J29" s="93"/>
      <c r="K29" s="93"/>
      <c r="L29" s="83"/>
    </row>
    <row r="30" spans="1:12" ht="63.75" customHeight="1">
      <c r="A30" s="90">
        <v>8</v>
      </c>
      <c r="B30" s="91" t="s">
        <v>291</v>
      </c>
      <c r="C30" s="100" t="s">
        <v>296</v>
      </c>
      <c r="D30" s="92" t="s">
        <v>45</v>
      </c>
      <c r="E30" s="92" t="s">
        <v>28</v>
      </c>
      <c r="F30" s="92">
        <v>330</v>
      </c>
      <c r="G30" s="93"/>
      <c r="H30" s="93"/>
      <c r="I30" s="93"/>
      <c r="J30" s="93"/>
      <c r="K30" s="93"/>
      <c r="L30" s="83">
        <f>F30*I30</f>
        <v>0</v>
      </c>
    </row>
    <row r="31" spans="1:12">
      <c r="A31" s="90"/>
      <c r="B31" s="91"/>
      <c r="C31" s="100"/>
      <c r="D31" s="92"/>
      <c r="E31" s="92"/>
      <c r="F31" s="92"/>
      <c r="G31" s="93"/>
      <c r="H31" s="93"/>
      <c r="I31" s="93"/>
      <c r="J31" s="93"/>
      <c r="K31" s="93"/>
      <c r="L31" s="83"/>
    </row>
    <row r="32" spans="1:12" ht="25.5" customHeight="1">
      <c r="A32" s="90"/>
      <c r="B32" s="91"/>
      <c r="C32" s="100"/>
      <c r="D32" s="92" t="s">
        <v>27</v>
      </c>
      <c r="E32" s="92" t="s">
        <v>17</v>
      </c>
      <c r="F32" s="92">
        <v>100</v>
      </c>
      <c r="G32" s="93"/>
      <c r="H32" s="93"/>
      <c r="I32" s="93"/>
      <c r="J32" s="93"/>
      <c r="K32" s="93"/>
      <c r="L32" s="83">
        <f>F32*K32</f>
        <v>0</v>
      </c>
    </row>
    <row r="33" spans="1:12">
      <c r="A33" s="90"/>
      <c r="B33" s="91"/>
      <c r="C33" s="100"/>
      <c r="D33" s="92"/>
      <c r="E33" s="92"/>
      <c r="F33" s="92"/>
      <c r="G33" s="93"/>
      <c r="H33" s="93"/>
      <c r="I33" s="93"/>
      <c r="J33" s="93"/>
      <c r="K33" s="93"/>
      <c r="L33" s="83"/>
    </row>
    <row r="34" spans="1:12" ht="18" customHeight="1">
      <c r="A34" s="90"/>
      <c r="B34" s="91"/>
      <c r="C34" s="100"/>
      <c r="D34" s="92"/>
      <c r="E34" s="92"/>
      <c r="F34" s="92"/>
      <c r="G34" s="93"/>
      <c r="H34" s="93"/>
      <c r="I34" s="93"/>
      <c r="J34" s="93"/>
      <c r="K34" s="93"/>
      <c r="L34" s="83"/>
    </row>
    <row r="35" spans="1:12" ht="63.75" customHeight="1">
      <c r="A35" s="90">
        <v>9</v>
      </c>
      <c r="B35" s="91" t="s">
        <v>292</v>
      </c>
      <c r="C35" s="100" t="s">
        <v>295</v>
      </c>
      <c r="D35" s="92" t="s">
        <v>45</v>
      </c>
      <c r="E35" s="92" t="s">
        <v>28</v>
      </c>
      <c r="F35" s="92">
        <v>330</v>
      </c>
      <c r="G35" s="93"/>
      <c r="H35" s="93"/>
      <c r="I35" s="93"/>
      <c r="J35" s="93"/>
      <c r="K35" s="93"/>
      <c r="L35" s="83">
        <f>F35*I35</f>
        <v>0</v>
      </c>
    </row>
    <row r="36" spans="1:12">
      <c r="A36" s="90"/>
      <c r="B36" s="91"/>
      <c r="C36" s="100"/>
      <c r="D36" s="92"/>
      <c r="E36" s="92"/>
      <c r="F36" s="92"/>
      <c r="G36" s="93"/>
      <c r="H36" s="93"/>
      <c r="I36" s="93"/>
      <c r="J36" s="93"/>
      <c r="K36" s="93"/>
      <c r="L36" s="83"/>
    </row>
    <row r="37" spans="1:12" ht="25.5" customHeight="1">
      <c r="A37" s="90"/>
      <c r="B37" s="91"/>
      <c r="C37" s="100"/>
      <c r="D37" s="92" t="s">
        <v>27</v>
      </c>
      <c r="E37" s="92" t="s">
        <v>17</v>
      </c>
      <c r="F37" s="92">
        <v>100</v>
      </c>
      <c r="G37" s="93"/>
      <c r="H37" s="93"/>
      <c r="I37" s="93"/>
      <c r="J37" s="93"/>
      <c r="K37" s="93"/>
      <c r="L37" s="83">
        <f>F37*K37</f>
        <v>0</v>
      </c>
    </row>
    <row r="38" spans="1:12">
      <c r="A38" s="90"/>
      <c r="B38" s="91"/>
      <c r="C38" s="100"/>
      <c r="D38" s="92"/>
      <c r="E38" s="92"/>
      <c r="F38" s="92"/>
      <c r="G38" s="93"/>
      <c r="H38" s="93"/>
      <c r="I38" s="93"/>
      <c r="J38" s="93"/>
      <c r="K38" s="93"/>
      <c r="L38" s="83"/>
    </row>
    <row r="39" spans="1:12" ht="17.25" customHeight="1">
      <c r="A39" s="90"/>
      <c r="B39" s="91"/>
      <c r="C39" s="100"/>
      <c r="D39" s="92"/>
      <c r="E39" s="92"/>
      <c r="F39" s="92"/>
      <c r="G39" s="93"/>
      <c r="H39" s="93"/>
      <c r="I39" s="93"/>
      <c r="J39" s="93"/>
      <c r="K39" s="93"/>
      <c r="L39" s="83"/>
    </row>
    <row r="40" spans="1:12" ht="63.75" customHeight="1">
      <c r="A40" s="90">
        <v>10</v>
      </c>
      <c r="B40" s="91" t="s">
        <v>293</v>
      </c>
      <c r="C40" s="100" t="s">
        <v>294</v>
      </c>
      <c r="D40" s="92" t="s">
        <v>45</v>
      </c>
      <c r="E40" s="92" t="s">
        <v>28</v>
      </c>
      <c r="F40" s="92">
        <v>330</v>
      </c>
      <c r="G40" s="93"/>
      <c r="H40" s="93"/>
      <c r="I40" s="93"/>
      <c r="J40" s="93"/>
      <c r="K40" s="93"/>
      <c r="L40" s="83">
        <f>F40*I40</f>
        <v>0</v>
      </c>
    </row>
    <row r="41" spans="1:12">
      <c r="A41" s="90"/>
      <c r="B41" s="91"/>
      <c r="C41" s="100"/>
      <c r="D41" s="92"/>
      <c r="E41" s="92"/>
      <c r="F41" s="92"/>
      <c r="G41" s="93"/>
      <c r="H41" s="93"/>
      <c r="I41" s="93"/>
      <c r="J41" s="93"/>
      <c r="K41" s="93"/>
      <c r="L41" s="83"/>
    </row>
    <row r="42" spans="1:12" ht="25.5" customHeight="1">
      <c r="A42" s="90"/>
      <c r="B42" s="91"/>
      <c r="C42" s="100"/>
      <c r="D42" s="92" t="s">
        <v>27</v>
      </c>
      <c r="E42" s="92" t="s">
        <v>17</v>
      </c>
      <c r="F42" s="92">
        <v>100</v>
      </c>
      <c r="G42" s="93"/>
      <c r="H42" s="93"/>
      <c r="I42" s="93"/>
      <c r="J42" s="93"/>
      <c r="K42" s="93"/>
      <c r="L42" s="83">
        <f>F42*K42</f>
        <v>0</v>
      </c>
    </row>
    <row r="43" spans="1:12">
      <c r="A43" s="90"/>
      <c r="B43" s="91"/>
      <c r="C43" s="100"/>
      <c r="D43" s="92"/>
      <c r="E43" s="92"/>
      <c r="F43" s="92"/>
      <c r="G43" s="93"/>
      <c r="H43" s="93"/>
      <c r="I43" s="93"/>
      <c r="J43" s="93"/>
      <c r="K43" s="93"/>
      <c r="L43" s="83"/>
    </row>
    <row r="44" spans="1:12" ht="14.25" customHeight="1">
      <c r="A44" s="90"/>
      <c r="B44" s="91"/>
      <c r="C44" s="100"/>
      <c r="D44" s="92"/>
      <c r="E44" s="92"/>
      <c r="F44" s="92"/>
      <c r="G44" s="93"/>
      <c r="H44" s="93"/>
      <c r="I44" s="93"/>
      <c r="J44" s="93"/>
      <c r="K44" s="93"/>
      <c r="L44" s="83"/>
    </row>
    <row r="45" spans="1:12" ht="153.75" customHeight="1">
      <c r="A45" s="26">
        <v>11</v>
      </c>
      <c r="B45" s="9" t="s">
        <v>46</v>
      </c>
      <c r="C45" s="15" t="s">
        <v>298</v>
      </c>
      <c r="D45" s="9" t="s">
        <v>29</v>
      </c>
      <c r="E45" s="10" t="s">
        <v>28</v>
      </c>
      <c r="F45" s="48">
        <v>300</v>
      </c>
      <c r="G45" s="8"/>
      <c r="H45" s="8"/>
      <c r="I45" s="8"/>
      <c r="J45" s="8"/>
      <c r="K45" s="8"/>
      <c r="L45" s="27">
        <f>F45*K45</f>
        <v>0</v>
      </c>
    </row>
    <row r="46" spans="1:12" ht="63.75">
      <c r="A46" s="26">
        <v>12</v>
      </c>
      <c r="B46" s="9" t="s">
        <v>312</v>
      </c>
      <c r="C46" s="9" t="s">
        <v>30</v>
      </c>
      <c r="D46" s="9" t="s">
        <v>31</v>
      </c>
      <c r="E46" s="10" t="s">
        <v>17</v>
      </c>
      <c r="F46" s="48">
        <v>900</v>
      </c>
      <c r="G46" s="8"/>
      <c r="H46" s="8"/>
      <c r="I46" s="8"/>
      <c r="J46" s="8"/>
      <c r="K46" s="8"/>
      <c r="L46" s="27">
        <f>F46*K46</f>
        <v>0</v>
      </c>
    </row>
    <row r="47" spans="1:12" ht="48" customHeight="1">
      <c r="A47" s="90">
        <v>13</v>
      </c>
      <c r="B47" s="91" t="s">
        <v>299</v>
      </c>
      <c r="C47" s="91" t="s">
        <v>32</v>
      </c>
      <c r="D47" s="91" t="s">
        <v>33</v>
      </c>
      <c r="E47" s="92" t="s">
        <v>28</v>
      </c>
      <c r="F47" s="92">
        <v>140</v>
      </c>
      <c r="G47" s="93"/>
      <c r="H47" s="93"/>
      <c r="I47" s="93"/>
      <c r="J47" s="93"/>
      <c r="K47" s="93"/>
      <c r="L47" s="83">
        <f>F47*K47</f>
        <v>0</v>
      </c>
    </row>
    <row r="48" spans="1:12">
      <c r="A48" s="90"/>
      <c r="B48" s="91"/>
      <c r="C48" s="91"/>
      <c r="D48" s="91"/>
      <c r="E48" s="92"/>
      <c r="F48" s="92"/>
      <c r="G48" s="93"/>
      <c r="H48" s="93"/>
      <c r="I48" s="93"/>
      <c r="J48" s="93"/>
      <c r="K48" s="93"/>
      <c r="L48" s="83"/>
    </row>
    <row r="49" spans="1:14" ht="48" customHeight="1">
      <c r="A49" s="90">
        <v>14</v>
      </c>
      <c r="B49" s="91" t="s">
        <v>300</v>
      </c>
      <c r="C49" s="91" t="s">
        <v>32</v>
      </c>
      <c r="D49" s="91" t="s">
        <v>33</v>
      </c>
      <c r="E49" s="92" t="s">
        <v>28</v>
      </c>
      <c r="F49" s="92">
        <v>140</v>
      </c>
      <c r="G49" s="93"/>
      <c r="H49" s="93"/>
      <c r="I49" s="93"/>
      <c r="J49" s="93"/>
      <c r="K49" s="93"/>
      <c r="L49" s="83">
        <f>F49*K49</f>
        <v>0</v>
      </c>
    </row>
    <row r="50" spans="1:14">
      <c r="A50" s="90"/>
      <c r="B50" s="91"/>
      <c r="C50" s="91"/>
      <c r="D50" s="91"/>
      <c r="E50" s="92"/>
      <c r="F50" s="92"/>
      <c r="G50" s="93"/>
      <c r="H50" s="93"/>
      <c r="I50" s="93"/>
      <c r="J50" s="93"/>
      <c r="K50" s="93"/>
      <c r="L50" s="83"/>
    </row>
    <row r="51" spans="1:14">
      <c r="A51" s="26">
        <v>15</v>
      </c>
      <c r="B51" s="9" t="s">
        <v>301</v>
      </c>
      <c r="C51" s="9" t="s">
        <v>34</v>
      </c>
      <c r="D51" s="9" t="s">
        <v>35</v>
      </c>
      <c r="E51" s="10" t="s">
        <v>28</v>
      </c>
      <c r="F51" s="48">
        <v>30</v>
      </c>
      <c r="G51" s="8"/>
      <c r="H51" s="8"/>
      <c r="I51" s="8"/>
      <c r="J51" s="8"/>
      <c r="K51" s="8"/>
      <c r="L51" s="27">
        <f>F51*K51</f>
        <v>0</v>
      </c>
    </row>
    <row r="52" spans="1:14" ht="73.5" customHeight="1">
      <c r="A52" s="90">
        <v>16</v>
      </c>
      <c r="B52" s="91" t="s">
        <v>302</v>
      </c>
      <c r="C52" s="91" t="s">
        <v>36</v>
      </c>
      <c r="D52" s="92" t="s">
        <v>47</v>
      </c>
      <c r="E52" s="92" t="s">
        <v>28</v>
      </c>
      <c r="F52" s="92">
        <v>40</v>
      </c>
      <c r="G52" s="93"/>
      <c r="H52" s="93"/>
      <c r="I52" s="93"/>
      <c r="J52" s="93"/>
      <c r="K52" s="93"/>
      <c r="L52" s="83">
        <f>F52*K52</f>
        <v>0</v>
      </c>
    </row>
    <row r="53" spans="1:14">
      <c r="A53" s="90"/>
      <c r="B53" s="91"/>
      <c r="C53" s="91"/>
      <c r="D53" s="92"/>
      <c r="E53" s="92"/>
      <c r="F53" s="92"/>
      <c r="G53" s="93"/>
      <c r="H53" s="93"/>
      <c r="I53" s="93"/>
      <c r="J53" s="93"/>
      <c r="K53" s="93"/>
      <c r="L53" s="83"/>
    </row>
    <row r="54" spans="1:14" ht="72.75" customHeight="1">
      <c r="A54" s="90">
        <v>17</v>
      </c>
      <c r="B54" s="91" t="s">
        <v>307</v>
      </c>
      <c r="C54" s="91" t="s">
        <v>308</v>
      </c>
      <c r="D54" s="92" t="s">
        <v>47</v>
      </c>
      <c r="E54" s="92" t="s">
        <v>28</v>
      </c>
      <c r="F54" s="92">
        <v>40</v>
      </c>
      <c r="G54" s="93"/>
      <c r="H54" s="93"/>
      <c r="I54" s="93"/>
      <c r="J54" s="93"/>
      <c r="K54" s="93"/>
      <c r="L54" s="83">
        <f>F54*K54</f>
        <v>0</v>
      </c>
    </row>
    <row r="55" spans="1:14" hidden="1">
      <c r="A55" s="90"/>
      <c r="B55" s="91"/>
      <c r="C55" s="91"/>
      <c r="D55" s="92"/>
      <c r="E55" s="92"/>
      <c r="F55" s="92"/>
      <c r="G55" s="93"/>
      <c r="H55" s="93"/>
      <c r="I55" s="93"/>
      <c r="J55" s="93"/>
      <c r="K55" s="93"/>
      <c r="L55" s="83"/>
    </row>
    <row r="56" spans="1:14" ht="25.5">
      <c r="A56" s="90">
        <v>18</v>
      </c>
      <c r="B56" s="91" t="s">
        <v>37</v>
      </c>
      <c r="C56" s="91" t="s">
        <v>48</v>
      </c>
      <c r="D56" s="9" t="s">
        <v>54</v>
      </c>
      <c r="E56" s="10" t="s">
        <v>28</v>
      </c>
      <c r="F56" s="48">
        <v>30</v>
      </c>
      <c r="G56" s="8"/>
      <c r="H56" s="8"/>
      <c r="I56" s="8"/>
      <c r="J56" s="45"/>
      <c r="K56" s="8"/>
      <c r="L56" s="27">
        <f>F56*K56</f>
        <v>0</v>
      </c>
    </row>
    <row r="57" spans="1:14">
      <c r="A57" s="90"/>
      <c r="B57" s="91"/>
      <c r="C57" s="91"/>
      <c r="D57" s="92" t="s">
        <v>38</v>
      </c>
      <c r="E57" s="92" t="s">
        <v>17</v>
      </c>
      <c r="F57" s="92">
        <v>30</v>
      </c>
      <c r="G57" s="93"/>
      <c r="H57" s="93"/>
      <c r="I57" s="93"/>
      <c r="J57" s="84"/>
      <c r="K57" s="93"/>
      <c r="L57" s="83">
        <f t="shared" ref="L57" si="0">F57*K57</f>
        <v>0</v>
      </c>
    </row>
    <row r="58" spans="1:14" ht="37.5" customHeight="1">
      <c r="A58" s="90"/>
      <c r="B58" s="91"/>
      <c r="C58" s="91"/>
      <c r="D58" s="92"/>
      <c r="E58" s="92"/>
      <c r="F58" s="92"/>
      <c r="G58" s="93"/>
      <c r="H58" s="93"/>
      <c r="I58" s="93"/>
      <c r="J58" s="101"/>
      <c r="K58" s="93"/>
      <c r="L58" s="83"/>
    </row>
    <row r="59" spans="1:14" ht="38.25">
      <c r="A59" s="26">
        <v>19</v>
      </c>
      <c r="B59" s="9" t="s">
        <v>39</v>
      </c>
      <c r="C59" s="9" t="s">
        <v>306</v>
      </c>
      <c r="D59" s="9" t="s">
        <v>40</v>
      </c>
      <c r="E59" s="10" t="s">
        <v>17</v>
      </c>
      <c r="F59" s="48">
        <v>60</v>
      </c>
      <c r="G59" s="8"/>
      <c r="H59" s="8"/>
      <c r="I59" s="8"/>
      <c r="J59" s="8"/>
      <c r="K59" s="8"/>
      <c r="L59" s="27">
        <f>F59*K59</f>
        <v>0</v>
      </c>
    </row>
    <row r="60" spans="1:14" ht="21.75" customHeight="1">
      <c r="H60" s="118" t="s">
        <v>49</v>
      </c>
      <c r="I60" s="118"/>
      <c r="J60" s="118"/>
      <c r="K60" s="118"/>
      <c r="L60" s="28">
        <f>SUM(L5:L59)</f>
        <v>0</v>
      </c>
    </row>
    <row r="61" spans="1:14" ht="18.75" customHeight="1">
      <c r="H61" s="119" t="s">
        <v>50</v>
      </c>
      <c r="I61" s="119"/>
      <c r="J61" s="119"/>
      <c r="K61" s="119"/>
      <c r="L61" s="16">
        <v>0</v>
      </c>
      <c r="N61" t="s">
        <v>222</v>
      </c>
    </row>
    <row r="62" spans="1:14" ht="18.75" customHeight="1">
      <c r="H62" s="119" t="s">
        <v>51</v>
      </c>
      <c r="I62" s="119"/>
      <c r="J62" s="119"/>
      <c r="K62" s="119"/>
      <c r="L62" s="16">
        <v>0</v>
      </c>
    </row>
    <row r="63" spans="1:14" ht="18.75" customHeight="1">
      <c r="H63" s="50"/>
      <c r="I63" s="50"/>
      <c r="J63" s="50"/>
      <c r="K63" s="50"/>
      <c r="L63" s="51"/>
    </row>
    <row r="64" spans="1:14" ht="32.25" customHeight="1">
      <c r="A64" s="120" t="s">
        <v>237</v>
      </c>
      <c r="B64" s="120"/>
      <c r="C64" s="120"/>
      <c r="D64" s="120"/>
      <c r="E64" s="120"/>
      <c r="F64" s="120"/>
      <c r="G64" s="120"/>
      <c r="H64" s="120"/>
      <c r="I64" s="120"/>
    </row>
    <row r="65" spans="1:7">
      <c r="A65" s="52" t="s">
        <v>238</v>
      </c>
    </row>
    <row r="66" spans="1:7">
      <c r="A66" s="53" t="s">
        <v>239</v>
      </c>
    </row>
    <row r="67" spans="1:7" ht="17.25" customHeight="1">
      <c r="A67" s="54" t="s">
        <v>240</v>
      </c>
      <c r="F67" s="20"/>
      <c r="G67" s="20"/>
    </row>
    <row r="68" spans="1:7" ht="15.75">
      <c r="A68" s="55" t="s">
        <v>241</v>
      </c>
    </row>
    <row r="69" spans="1:7" ht="16.5" customHeight="1">
      <c r="A69" s="117" t="s">
        <v>52</v>
      </c>
      <c r="B69" s="117"/>
      <c r="C69" s="22"/>
      <c r="D69" s="22"/>
      <c r="E69" s="22"/>
    </row>
    <row r="70" spans="1:7" ht="18.75">
      <c r="A70" s="17"/>
      <c r="B70" s="17"/>
      <c r="C70" s="18"/>
    </row>
    <row r="71" spans="1:7" ht="18" customHeight="1">
      <c r="A71" s="117" t="s">
        <v>53</v>
      </c>
      <c r="B71" s="117"/>
      <c r="C71" s="22"/>
      <c r="D71" s="22"/>
      <c r="E71" s="23"/>
    </row>
  </sheetData>
  <mergeCells count="213">
    <mergeCell ref="A71:B71"/>
    <mergeCell ref="B24:B26"/>
    <mergeCell ref="A69:B69"/>
    <mergeCell ref="G49:G50"/>
    <mergeCell ref="H49:H50"/>
    <mergeCell ref="I49:I50"/>
    <mergeCell ref="J49:J50"/>
    <mergeCell ref="H60:K60"/>
    <mergeCell ref="H61:K61"/>
    <mergeCell ref="H62:K62"/>
    <mergeCell ref="B56:B58"/>
    <mergeCell ref="C56:C58"/>
    <mergeCell ref="J57:J58"/>
    <mergeCell ref="A64:I64"/>
    <mergeCell ref="A40:A44"/>
    <mergeCell ref="A49:A50"/>
    <mergeCell ref="A54:A55"/>
    <mergeCell ref="A56:A58"/>
    <mergeCell ref="J40:J44"/>
    <mergeCell ref="K49:K50"/>
    <mergeCell ref="I40:I41"/>
    <mergeCell ref="C40:C44"/>
    <mergeCell ref="D49:D50"/>
    <mergeCell ref="B54:B55"/>
    <mergeCell ref="L54:L55"/>
    <mergeCell ref="D57:D58"/>
    <mergeCell ref="E57:E58"/>
    <mergeCell ref="F57:F58"/>
    <mergeCell ref="G57:G58"/>
    <mergeCell ref="H57:H58"/>
    <mergeCell ref="I57:I58"/>
    <mergeCell ref="K57:K58"/>
    <mergeCell ref="L57:L58"/>
    <mergeCell ref="D54:D55"/>
    <mergeCell ref="G54:G55"/>
    <mergeCell ref="H54:H55"/>
    <mergeCell ref="I54:I55"/>
    <mergeCell ref="K54:K55"/>
    <mergeCell ref="J54:J55"/>
    <mergeCell ref="L49:L50"/>
    <mergeCell ref="H40:H41"/>
    <mergeCell ref="J24:J26"/>
    <mergeCell ref="I28:I29"/>
    <mergeCell ref="J27:J29"/>
    <mergeCell ref="K40:K41"/>
    <mergeCell ref="L40:L41"/>
    <mergeCell ref="E42:E44"/>
    <mergeCell ref="F42:F44"/>
    <mergeCell ref="G42:G44"/>
    <mergeCell ref="H42:H44"/>
    <mergeCell ref="I42:I44"/>
    <mergeCell ref="L42:L44"/>
    <mergeCell ref="K42:K44"/>
    <mergeCell ref="K28:K29"/>
    <mergeCell ref="L28:L29"/>
    <mergeCell ref="G40:G41"/>
    <mergeCell ref="E49:E50"/>
    <mergeCell ref="F49:F50"/>
    <mergeCell ref="J30:J34"/>
    <mergeCell ref="K30:K31"/>
    <mergeCell ref="L30:L31"/>
    <mergeCell ref="K32:K34"/>
    <mergeCell ref="L32:L34"/>
    <mergeCell ref="A8:A11"/>
    <mergeCell ref="D28:D29"/>
    <mergeCell ref="E28:E29"/>
    <mergeCell ref="F28:F29"/>
    <mergeCell ref="G28:G29"/>
    <mergeCell ref="H28:H29"/>
    <mergeCell ref="H8:H10"/>
    <mergeCell ref="I8:I10"/>
    <mergeCell ref="A27:A29"/>
    <mergeCell ref="A24:A26"/>
    <mergeCell ref="A20:A23"/>
    <mergeCell ref="I24:I26"/>
    <mergeCell ref="J8:J11"/>
    <mergeCell ref="K8:K10"/>
    <mergeCell ref="L8:L10"/>
    <mergeCell ref="C24:C26"/>
    <mergeCell ref="D8:D10"/>
    <mergeCell ref="E8:E10"/>
    <mergeCell ref="F8:F10"/>
    <mergeCell ref="G8:G10"/>
    <mergeCell ref="J16:J19"/>
    <mergeCell ref="K16:K17"/>
    <mergeCell ref="L16:L17"/>
    <mergeCell ref="G20:G21"/>
    <mergeCell ref="H20:H21"/>
    <mergeCell ref="I20:I21"/>
    <mergeCell ref="J20:J23"/>
    <mergeCell ref="K20:K21"/>
    <mergeCell ref="L20:L21"/>
    <mergeCell ref="L24:L26"/>
    <mergeCell ref="G24:G26"/>
    <mergeCell ref="H24:H26"/>
    <mergeCell ref="G12:G13"/>
    <mergeCell ref="H12:H13"/>
    <mergeCell ref="I12:I13"/>
    <mergeCell ref="J12:J15"/>
    <mergeCell ref="C54:C55"/>
    <mergeCell ref="E54:E55"/>
    <mergeCell ref="F54:F55"/>
    <mergeCell ref="B8:B11"/>
    <mergeCell ref="C8:C11"/>
    <mergeCell ref="B27:B29"/>
    <mergeCell ref="C27:C29"/>
    <mergeCell ref="B40:B44"/>
    <mergeCell ref="B49:B50"/>
    <mergeCell ref="C49:C50"/>
    <mergeCell ref="D40:D41"/>
    <mergeCell ref="D42:D44"/>
    <mergeCell ref="E40:E41"/>
    <mergeCell ref="F40:F41"/>
    <mergeCell ref="B20:B23"/>
    <mergeCell ref="D20:D21"/>
    <mergeCell ref="E20:E21"/>
    <mergeCell ref="F20:F21"/>
    <mergeCell ref="D24:D26"/>
    <mergeCell ref="E24:E26"/>
    <mergeCell ref="F24:F26"/>
    <mergeCell ref="H5:H6"/>
    <mergeCell ref="J5:J7"/>
    <mergeCell ref="I5:I6"/>
    <mergeCell ref="K5:K6"/>
    <mergeCell ref="L5:L6"/>
    <mergeCell ref="A1:L1"/>
    <mergeCell ref="A2:L2"/>
    <mergeCell ref="A3:A4"/>
    <mergeCell ref="B5:B7"/>
    <mergeCell ref="C5:C7"/>
    <mergeCell ref="D5:D6"/>
    <mergeCell ref="E5:E6"/>
    <mergeCell ref="F5:F6"/>
    <mergeCell ref="A5:A7"/>
    <mergeCell ref="G5:G6"/>
    <mergeCell ref="A30:A34"/>
    <mergeCell ref="B30:B34"/>
    <mergeCell ref="C30:C34"/>
    <mergeCell ref="D30:D31"/>
    <mergeCell ref="E30:E31"/>
    <mergeCell ref="F30:F31"/>
    <mergeCell ref="G30:G31"/>
    <mergeCell ref="H30:H31"/>
    <mergeCell ref="I30:I31"/>
    <mergeCell ref="D32:D34"/>
    <mergeCell ref="E32:E34"/>
    <mergeCell ref="F32:F34"/>
    <mergeCell ref="G32:G34"/>
    <mergeCell ref="H32:H34"/>
    <mergeCell ref="I32:I34"/>
    <mergeCell ref="A35:A39"/>
    <mergeCell ref="B35:B39"/>
    <mergeCell ref="C35:C39"/>
    <mergeCell ref="D35:D36"/>
    <mergeCell ref="E35:E36"/>
    <mergeCell ref="F35:F36"/>
    <mergeCell ref="G35:G36"/>
    <mergeCell ref="H35:H36"/>
    <mergeCell ref="I35:I36"/>
    <mergeCell ref="J35:J39"/>
    <mergeCell ref="K35:K36"/>
    <mergeCell ref="L35:L36"/>
    <mergeCell ref="D37:D39"/>
    <mergeCell ref="E37:E39"/>
    <mergeCell ref="F37:F39"/>
    <mergeCell ref="G37:G39"/>
    <mergeCell ref="H37:H39"/>
    <mergeCell ref="I37:I39"/>
    <mergeCell ref="K37:K39"/>
    <mergeCell ref="L37:L39"/>
    <mergeCell ref="A47:A48"/>
    <mergeCell ref="B47:B48"/>
    <mergeCell ref="C47:C48"/>
    <mergeCell ref="D47:D48"/>
    <mergeCell ref="E47:E48"/>
    <mergeCell ref="F47:F48"/>
    <mergeCell ref="G47:G48"/>
    <mergeCell ref="H47:H48"/>
    <mergeCell ref="I47:I48"/>
    <mergeCell ref="K12:K13"/>
    <mergeCell ref="L12:L13"/>
    <mergeCell ref="A16:A19"/>
    <mergeCell ref="B16:B19"/>
    <mergeCell ref="D16:D17"/>
    <mergeCell ref="E16:E17"/>
    <mergeCell ref="F16:F17"/>
    <mergeCell ref="G16:G17"/>
    <mergeCell ref="H16:H17"/>
    <mergeCell ref="I16:I17"/>
    <mergeCell ref="L52:L53"/>
    <mergeCell ref="K24:K26"/>
    <mergeCell ref="C20:C23"/>
    <mergeCell ref="C16:C19"/>
    <mergeCell ref="C12:C15"/>
    <mergeCell ref="A52:A53"/>
    <mergeCell ref="B52:B53"/>
    <mergeCell ref="C52:C53"/>
    <mergeCell ref="D52:D53"/>
    <mergeCell ref="E52:E53"/>
    <mergeCell ref="F52:F53"/>
    <mergeCell ref="G52:G53"/>
    <mergeCell ref="H52:H53"/>
    <mergeCell ref="I52:I53"/>
    <mergeCell ref="J52:J53"/>
    <mergeCell ref="K52:K53"/>
    <mergeCell ref="J47:J48"/>
    <mergeCell ref="K47:K48"/>
    <mergeCell ref="L47:L48"/>
    <mergeCell ref="A12:A15"/>
    <mergeCell ref="B12:B15"/>
    <mergeCell ref="D12:D13"/>
    <mergeCell ref="E12:E13"/>
    <mergeCell ref="F12:F13"/>
  </mergeCells>
  <pageMargins left="0.70866141732283472" right="0.70866141732283472" top="0.74803149606299213" bottom="0.74803149606299213" header="0.31496062992125984" footer="0.31496062992125984"/>
  <pageSetup paperSize="9" scale="65" orientation="landscape" verticalDpi="0" r:id="rId1"/>
</worksheet>
</file>

<file path=xl/worksheets/sheet3.xml><?xml version="1.0" encoding="utf-8"?>
<worksheet xmlns="http://schemas.openxmlformats.org/spreadsheetml/2006/main" xmlns:r="http://schemas.openxmlformats.org/officeDocument/2006/relationships">
  <dimension ref="A1:L25"/>
  <sheetViews>
    <sheetView topLeftCell="A10" zoomScale="70" zoomScaleNormal="70" workbookViewId="0">
      <selection activeCell="B11" sqref="B11"/>
    </sheetView>
  </sheetViews>
  <sheetFormatPr defaultRowHeight="15"/>
  <cols>
    <col min="1" max="1" width="8" bestFit="1" customWidth="1"/>
    <col min="2" max="2" width="17.28515625" customWidth="1"/>
    <col min="3" max="3" width="29.42578125" customWidth="1"/>
    <col min="4" max="4" width="17" customWidth="1"/>
    <col min="5" max="5" width="14" customWidth="1"/>
    <col min="7" max="7" width="39.140625" customWidth="1"/>
    <col min="8" max="8" width="19.7109375" customWidth="1"/>
    <col min="10" max="10" width="16.140625" customWidth="1"/>
    <col min="12" max="12" width="9.28515625" customWidth="1"/>
  </cols>
  <sheetData>
    <row r="1" spans="1:12" ht="23.25">
      <c r="A1" s="104" t="s">
        <v>55</v>
      </c>
      <c r="B1" s="104"/>
      <c r="C1" s="104"/>
      <c r="D1" s="104"/>
      <c r="E1" s="104"/>
      <c r="F1" s="104"/>
      <c r="G1" s="104"/>
      <c r="H1" s="104"/>
      <c r="I1" s="104"/>
      <c r="J1" s="104"/>
      <c r="K1" s="104"/>
      <c r="L1" s="104"/>
    </row>
    <row r="2" spans="1:12" ht="23.25">
      <c r="A2" s="105" t="s">
        <v>242</v>
      </c>
      <c r="B2" s="106"/>
      <c r="C2" s="106"/>
      <c r="D2" s="106"/>
      <c r="E2" s="106"/>
      <c r="F2" s="106"/>
      <c r="G2" s="106"/>
      <c r="H2" s="106"/>
      <c r="I2" s="106"/>
      <c r="J2" s="106"/>
      <c r="K2" s="106"/>
      <c r="L2" s="107"/>
    </row>
    <row r="3" spans="1:12" ht="270.75">
      <c r="A3" s="121" t="s">
        <v>1</v>
      </c>
      <c r="B3" s="63" t="s">
        <v>2</v>
      </c>
      <c r="C3" s="63" t="s">
        <v>3</v>
      </c>
      <c r="D3" s="63" t="s">
        <v>4</v>
      </c>
      <c r="E3" s="63" t="s">
        <v>5</v>
      </c>
      <c r="F3" s="64" t="s">
        <v>6</v>
      </c>
      <c r="G3" s="65" t="s">
        <v>256</v>
      </c>
      <c r="H3" s="65" t="s">
        <v>7</v>
      </c>
      <c r="I3" s="65" t="s">
        <v>8</v>
      </c>
      <c r="J3" s="65" t="s">
        <v>13</v>
      </c>
      <c r="K3" s="62" t="s">
        <v>14</v>
      </c>
      <c r="L3" s="62" t="s">
        <v>9</v>
      </c>
    </row>
    <row r="4" spans="1:12">
      <c r="A4" s="122"/>
      <c r="B4" s="66">
        <v>1</v>
      </c>
      <c r="C4" s="66">
        <v>2</v>
      </c>
      <c r="D4" s="66">
        <v>3</v>
      </c>
      <c r="E4" s="66">
        <v>4</v>
      </c>
      <c r="F4" s="67">
        <v>5</v>
      </c>
      <c r="G4" s="68">
        <v>6</v>
      </c>
      <c r="H4" s="68">
        <v>7</v>
      </c>
      <c r="I4" s="68">
        <v>8</v>
      </c>
      <c r="J4" s="68">
        <v>9</v>
      </c>
      <c r="K4" s="7">
        <v>10</v>
      </c>
      <c r="L4" s="7">
        <v>11</v>
      </c>
    </row>
    <row r="5" spans="1:12" s="34" customFormat="1" ht="83.25" customHeight="1">
      <c r="A5" s="31">
        <v>1</v>
      </c>
      <c r="B5" s="9" t="s">
        <v>57</v>
      </c>
      <c r="C5" s="9" t="s">
        <v>58</v>
      </c>
      <c r="D5" s="9" t="s">
        <v>59</v>
      </c>
      <c r="E5" s="9" t="s">
        <v>28</v>
      </c>
      <c r="F5" s="9">
        <v>75</v>
      </c>
      <c r="G5" s="31"/>
      <c r="H5" s="31"/>
      <c r="I5" s="31"/>
      <c r="J5" s="31"/>
      <c r="K5" s="31"/>
      <c r="L5" s="33">
        <f>F5*K5</f>
        <v>0</v>
      </c>
    </row>
    <row r="6" spans="1:12" s="34" customFormat="1" ht="72.75" customHeight="1">
      <c r="A6" s="31">
        <v>2</v>
      </c>
      <c r="B6" s="9" t="s">
        <v>60</v>
      </c>
      <c r="C6" s="9" t="s">
        <v>61</v>
      </c>
      <c r="D6" s="9" t="s">
        <v>62</v>
      </c>
      <c r="E6" s="9" t="s">
        <v>28</v>
      </c>
      <c r="F6" s="9">
        <v>125</v>
      </c>
      <c r="G6" s="31"/>
      <c r="H6" s="31"/>
      <c r="I6" s="31"/>
      <c r="J6" s="31"/>
      <c r="K6" s="31"/>
      <c r="L6" s="33">
        <f t="shared" ref="L6:L12" si="0">F6*K6</f>
        <v>0</v>
      </c>
    </row>
    <row r="7" spans="1:12" s="34" customFormat="1" ht="75.75" customHeight="1">
      <c r="A7" s="31">
        <v>3</v>
      </c>
      <c r="B7" s="9" t="s">
        <v>63</v>
      </c>
      <c r="C7" s="9" t="s">
        <v>64</v>
      </c>
      <c r="D7" s="9" t="s">
        <v>62</v>
      </c>
      <c r="E7" s="9" t="s">
        <v>28</v>
      </c>
      <c r="F7" s="9">
        <v>305</v>
      </c>
      <c r="G7" s="31"/>
      <c r="H7" s="31"/>
      <c r="I7" s="31"/>
      <c r="J7" s="31"/>
      <c r="K7" s="31"/>
      <c r="L7" s="33">
        <f t="shared" si="0"/>
        <v>0</v>
      </c>
    </row>
    <row r="8" spans="1:12" s="34" customFormat="1" ht="38.25">
      <c r="A8" s="31">
        <v>4</v>
      </c>
      <c r="B8" s="9" t="s">
        <v>65</v>
      </c>
      <c r="C8" s="9" t="s">
        <v>64</v>
      </c>
      <c r="D8" s="9" t="s">
        <v>62</v>
      </c>
      <c r="E8" s="9" t="s">
        <v>28</v>
      </c>
      <c r="F8" s="9">
        <v>305</v>
      </c>
      <c r="G8" s="31"/>
      <c r="H8" s="31"/>
      <c r="I8" s="31"/>
      <c r="J8" s="31"/>
      <c r="K8" s="31"/>
      <c r="L8" s="33">
        <f t="shared" si="0"/>
        <v>0</v>
      </c>
    </row>
    <row r="9" spans="1:12" s="34" customFormat="1" ht="38.25">
      <c r="A9" s="31">
        <v>5</v>
      </c>
      <c r="B9" s="9" t="s">
        <v>66</v>
      </c>
      <c r="C9" s="9" t="s">
        <v>67</v>
      </c>
      <c r="D9" s="9" t="s">
        <v>62</v>
      </c>
      <c r="E9" s="9" t="s">
        <v>28</v>
      </c>
      <c r="F9" s="9">
        <v>150</v>
      </c>
      <c r="G9" s="31"/>
      <c r="H9" s="31"/>
      <c r="I9" s="31"/>
      <c r="J9" s="31"/>
      <c r="K9" s="31"/>
      <c r="L9" s="33">
        <f t="shared" si="0"/>
        <v>0</v>
      </c>
    </row>
    <row r="10" spans="1:12" s="34" customFormat="1" ht="89.25" customHeight="1">
      <c r="A10" s="36">
        <v>7</v>
      </c>
      <c r="B10" s="9" t="s">
        <v>70</v>
      </c>
      <c r="C10" s="9" t="s">
        <v>71</v>
      </c>
      <c r="D10" s="9" t="s">
        <v>62</v>
      </c>
      <c r="E10" s="9" t="s">
        <v>28</v>
      </c>
      <c r="F10" s="9">
        <v>30</v>
      </c>
      <c r="G10" s="31"/>
      <c r="H10" s="31"/>
      <c r="I10" s="31"/>
      <c r="J10" s="31"/>
      <c r="K10" s="31"/>
      <c r="L10" s="33">
        <f>F10*K10</f>
        <v>0</v>
      </c>
    </row>
    <row r="11" spans="1:12" s="34" customFormat="1" ht="89.25" customHeight="1">
      <c r="A11" s="36">
        <v>8</v>
      </c>
      <c r="B11" s="71" t="s">
        <v>271</v>
      </c>
      <c r="C11" s="71" t="s">
        <v>272</v>
      </c>
      <c r="D11" s="71" t="s">
        <v>62</v>
      </c>
      <c r="E11" s="71" t="s">
        <v>28</v>
      </c>
      <c r="F11" s="71">
        <v>150</v>
      </c>
      <c r="G11" s="36"/>
      <c r="H11" s="36"/>
      <c r="I11" s="36"/>
      <c r="J11" s="36"/>
      <c r="K11" s="36"/>
      <c r="L11" s="33"/>
    </row>
    <row r="12" spans="1:12" s="34" customFormat="1" ht="38.25">
      <c r="A12" s="31">
        <v>9</v>
      </c>
      <c r="B12" s="9" t="s">
        <v>68</v>
      </c>
      <c r="C12" s="9" t="s">
        <v>69</v>
      </c>
      <c r="D12" s="9" t="s">
        <v>62</v>
      </c>
      <c r="E12" s="9" t="s">
        <v>28</v>
      </c>
      <c r="F12" s="9">
        <v>30</v>
      </c>
      <c r="G12" s="31"/>
      <c r="H12" s="31"/>
      <c r="I12" s="31"/>
      <c r="J12" s="31"/>
      <c r="K12" s="31"/>
      <c r="L12" s="33">
        <f t="shared" si="0"/>
        <v>0</v>
      </c>
    </row>
    <row r="14" spans="1:12" s="34" customFormat="1" ht="18.75">
      <c r="H14" s="123" t="s">
        <v>49</v>
      </c>
      <c r="I14" s="123"/>
      <c r="J14" s="123"/>
      <c r="K14" s="123"/>
      <c r="L14" s="28">
        <f>SUM(L5:L12)</f>
        <v>0</v>
      </c>
    </row>
    <row r="15" spans="1:12" s="34" customFormat="1" ht="18.75">
      <c r="H15" s="124" t="s">
        <v>50</v>
      </c>
      <c r="I15" s="124"/>
      <c r="J15" s="124"/>
      <c r="K15" s="124"/>
      <c r="L15" s="16">
        <v>0</v>
      </c>
    </row>
    <row r="16" spans="1:12" s="34" customFormat="1" ht="18.75">
      <c r="H16" s="124" t="s">
        <v>51</v>
      </c>
      <c r="I16" s="124"/>
      <c r="J16" s="124"/>
      <c r="K16" s="124"/>
      <c r="L16" s="16">
        <v>0</v>
      </c>
    </row>
    <row r="17" spans="1:12" s="34" customFormat="1" ht="18.75">
      <c r="H17" s="56"/>
      <c r="I17" s="56"/>
      <c r="J17" s="56"/>
      <c r="K17" s="56"/>
      <c r="L17" s="51"/>
    </row>
    <row r="18" spans="1:12" ht="32.25" customHeight="1">
      <c r="A18" s="120" t="s">
        <v>237</v>
      </c>
      <c r="B18" s="120"/>
      <c r="C18" s="120"/>
      <c r="D18" s="120"/>
      <c r="E18" s="120"/>
      <c r="F18" s="120"/>
      <c r="G18" s="120"/>
      <c r="H18" s="120"/>
      <c r="I18" s="120"/>
    </row>
    <row r="19" spans="1:12">
      <c r="A19" s="52" t="s">
        <v>238</v>
      </c>
    </row>
    <row r="20" spans="1:12">
      <c r="A20" s="53" t="s">
        <v>239</v>
      </c>
    </row>
    <row r="21" spans="1:12" ht="17.25" customHeight="1">
      <c r="A21" s="54" t="s">
        <v>240</v>
      </c>
      <c r="F21" s="20"/>
      <c r="G21" s="20"/>
    </row>
    <row r="22" spans="1:12" ht="15.75">
      <c r="A22" s="55" t="s">
        <v>241</v>
      </c>
    </row>
    <row r="23" spans="1:12" ht="17.25" customHeight="1">
      <c r="A23" s="20" t="s">
        <v>52</v>
      </c>
      <c r="B23" s="20"/>
      <c r="C23" s="22"/>
      <c r="D23" s="22"/>
      <c r="E23" s="22"/>
      <c r="F23" s="20"/>
      <c r="G23" s="20"/>
    </row>
    <row r="24" spans="1:12" ht="18.75">
      <c r="A24" s="17"/>
      <c r="B24" s="17"/>
      <c r="C24" s="18"/>
    </row>
    <row r="25" spans="1:12" ht="16.5" customHeight="1">
      <c r="A25" s="117" t="s">
        <v>53</v>
      </c>
      <c r="B25" s="117"/>
      <c r="C25" s="22"/>
      <c r="D25" s="22"/>
      <c r="E25" s="23"/>
    </row>
  </sheetData>
  <mergeCells count="8">
    <mergeCell ref="A1:L1"/>
    <mergeCell ref="A2:L2"/>
    <mergeCell ref="A3:A4"/>
    <mergeCell ref="A25:B25"/>
    <mergeCell ref="H14:K14"/>
    <mergeCell ref="H15:K15"/>
    <mergeCell ref="H16:K16"/>
    <mergeCell ref="A18:I18"/>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4.xml><?xml version="1.0" encoding="utf-8"?>
<worksheet xmlns="http://schemas.openxmlformats.org/spreadsheetml/2006/main" xmlns:r="http://schemas.openxmlformats.org/officeDocument/2006/relationships">
  <dimension ref="A1:L37"/>
  <sheetViews>
    <sheetView topLeftCell="A22" zoomScale="70" zoomScaleNormal="70" workbookViewId="0">
      <selection activeCell="C28" sqref="C28"/>
    </sheetView>
  </sheetViews>
  <sheetFormatPr defaultRowHeight="15"/>
  <cols>
    <col min="1" max="1" width="8" bestFit="1" customWidth="1"/>
    <col min="2" max="2" width="17.28515625" customWidth="1"/>
    <col min="3" max="3" width="42.140625" customWidth="1"/>
    <col min="4" max="4" width="17" customWidth="1"/>
    <col min="5" max="5" width="14" customWidth="1"/>
    <col min="7" max="7" width="39.140625" customWidth="1"/>
    <col min="8" max="8" width="19.7109375" customWidth="1"/>
    <col min="10" max="10" width="16.140625" customWidth="1"/>
    <col min="12" max="12" width="9.28515625" customWidth="1"/>
  </cols>
  <sheetData>
    <row r="1" spans="1:12" ht="23.25">
      <c r="A1" s="104" t="s">
        <v>56</v>
      </c>
      <c r="B1" s="104"/>
      <c r="C1" s="104"/>
      <c r="D1" s="104"/>
      <c r="E1" s="104"/>
      <c r="F1" s="104"/>
      <c r="G1" s="104"/>
      <c r="H1" s="104"/>
      <c r="I1" s="104"/>
      <c r="J1" s="104"/>
      <c r="K1" s="104"/>
      <c r="L1" s="104"/>
    </row>
    <row r="2" spans="1:12" ht="23.25">
      <c r="A2" s="105" t="s">
        <v>243</v>
      </c>
      <c r="B2" s="106"/>
      <c r="C2" s="106"/>
      <c r="D2" s="106"/>
      <c r="E2" s="106"/>
      <c r="F2" s="106"/>
      <c r="G2" s="106"/>
      <c r="H2" s="106"/>
      <c r="I2" s="106"/>
      <c r="J2" s="106"/>
      <c r="K2" s="106"/>
      <c r="L2" s="107"/>
    </row>
    <row r="3" spans="1:12" ht="270.75">
      <c r="A3" s="108" t="s">
        <v>1</v>
      </c>
      <c r="B3" s="49" t="s">
        <v>2</v>
      </c>
      <c r="C3" s="49" t="s">
        <v>3</v>
      </c>
      <c r="D3" s="49" t="s">
        <v>4</v>
      </c>
      <c r="E3" s="49" t="s">
        <v>5</v>
      </c>
      <c r="F3" s="59" t="s">
        <v>6</v>
      </c>
      <c r="G3" s="60" t="s">
        <v>256</v>
      </c>
      <c r="H3" s="60" t="s">
        <v>7</v>
      </c>
      <c r="I3" s="60" t="s">
        <v>8</v>
      </c>
      <c r="J3" s="60" t="s">
        <v>13</v>
      </c>
      <c r="K3" s="61" t="s">
        <v>14</v>
      </c>
      <c r="L3" s="62" t="s">
        <v>9</v>
      </c>
    </row>
    <row r="4" spans="1:12">
      <c r="A4" s="109"/>
      <c r="B4" s="3">
        <v>1</v>
      </c>
      <c r="C4" s="3">
        <v>2</v>
      </c>
      <c r="D4" s="3">
        <v>3</v>
      </c>
      <c r="E4" s="3">
        <v>4</v>
      </c>
      <c r="F4" s="4">
        <v>5</v>
      </c>
      <c r="G4" s="5">
        <v>6</v>
      </c>
      <c r="H4" s="5">
        <v>7</v>
      </c>
      <c r="I4" s="5">
        <v>8</v>
      </c>
      <c r="J4" s="5">
        <v>9</v>
      </c>
      <c r="K4" s="6">
        <v>10</v>
      </c>
      <c r="L4" s="7">
        <v>11</v>
      </c>
    </row>
    <row r="5" spans="1:12" s="29" customFormat="1" ht="66" customHeight="1">
      <c r="A5" s="30">
        <v>1</v>
      </c>
      <c r="B5" s="9" t="s">
        <v>74</v>
      </c>
      <c r="C5" s="9" t="s">
        <v>75</v>
      </c>
      <c r="D5" s="9" t="s">
        <v>76</v>
      </c>
      <c r="E5" s="9" t="s">
        <v>28</v>
      </c>
      <c r="F5" s="9">
        <v>95</v>
      </c>
      <c r="G5" s="30"/>
      <c r="H5" s="30"/>
      <c r="I5" s="30"/>
      <c r="J5" s="30"/>
      <c r="K5" s="32"/>
      <c r="L5" s="27">
        <f>F5*K5</f>
        <v>0</v>
      </c>
    </row>
    <row r="6" spans="1:12" s="29" customFormat="1" ht="66" customHeight="1">
      <c r="A6" s="30">
        <v>2</v>
      </c>
      <c r="B6" s="9" t="s">
        <v>77</v>
      </c>
      <c r="C6" s="9" t="s">
        <v>78</v>
      </c>
      <c r="D6" s="9" t="s">
        <v>76</v>
      </c>
      <c r="E6" s="9" t="s">
        <v>28</v>
      </c>
      <c r="F6" s="9">
        <v>95</v>
      </c>
      <c r="G6" s="30"/>
      <c r="H6" s="30"/>
      <c r="I6" s="30"/>
      <c r="J6" s="30"/>
      <c r="K6" s="30"/>
      <c r="L6" s="27">
        <f t="shared" ref="L6:L25" si="0">F6*K6</f>
        <v>0</v>
      </c>
    </row>
    <row r="7" spans="1:12" s="29" customFormat="1" ht="66" customHeight="1">
      <c r="A7" s="30">
        <v>3</v>
      </c>
      <c r="B7" s="9" t="s">
        <v>79</v>
      </c>
      <c r="C7" s="9" t="s">
        <v>80</v>
      </c>
      <c r="D7" s="9" t="s">
        <v>81</v>
      </c>
      <c r="E7" s="9" t="s">
        <v>28</v>
      </c>
      <c r="F7" s="9">
        <v>95</v>
      </c>
      <c r="G7" s="30"/>
      <c r="H7" s="30"/>
      <c r="I7" s="30"/>
      <c r="J7" s="30"/>
      <c r="K7" s="30"/>
      <c r="L7" s="27">
        <f t="shared" si="0"/>
        <v>0</v>
      </c>
    </row>
    <row r="8" spans="1:12" s="29" customFormat="1" ht="66" customHeight="1">
      <c r="A8" s="30">
        <v>4</v>
      </c>
      <c r="B8" s="9" t="s">
        <v>82</v>
      </c>
      <c r="C8" s="9" t="s">
        <v>83</v>
      </c>
      <c r="D8" s="9" t="s">
        <v>84</v>
      </c>
      <c r="E8" s="9" t="s">
        <v>28</v>
      </c>
      <c r="F8" s="9">
        <v>50</v>
      </c>
      <c r="G8" s="30"/>
      <c r="H8" s="30"/>
      <c r="I8" s="30"/>
      <c r="J8" s="30"/>
      <c r="K8" s="30"/>
      <c r="L8" s="27">
        <f t="shared" si="0"/>
        <v>0</v>
      </c>
    </row>
    <row r="9" spans="1:12" s="29" customFormat="1" ht="66" customHeight="1">
      <c r="A9" s="30">
        <v>5</v>
      </c>
      <c r="B9" s="9" t="s">
        <v>273</v>
      </c>
      <c r="C9" s="9" t="s">
        <v>83</v>
      </c>
      <c r="D9" s="9" t="s">
        <v>84</v>
      </c>
      <c r="E9" s="9" t="s">
        <v>28</v>
      </c>
      <c r="F9" s="9">
        <v>50</v>
      </c>
      <c r="G9" s="30"/>
      <c r="H9" s="30"/>
      <c r="I9" s="30"/>
      <c r="J9" s="30"/>
      <c r="K9" s="30"/>
      <c r="L9" s="27">
        <f t="shared" si="0"/>
        <v>0</v>
      </c>
    </row>
    <row r="10" spans="1:12" s="29" customFormat="1" ht="66" customHeight="1">
      <c r="A10" s="30">
        <v>6</v>
      </c>
      <c r="B10" s="9" t="s">
        <v>274</v>
      </c>
      <c r="C10" s="9" t="s">
        <v>83</v>
      </c>
      <c r="D10" s="9" t="s">
        <v>84</v>
      </c>
      <c r="E10" s="9" t="s">
        <v>28</v>
      </c>
      <c r="F10" s="9">
        <v>60</v>
      </c>
      <c r="G10" s="30"/>
      <c r="H10" s="30"/>
      <c r="I10" s="30"/>
      <c r="J10" s="30"/>
      <c r="K10" s="30"/>
      <c r="L10" s="27">
        <f t="shared" si="0"/>
        <v>0</v>
      </c>
    </row>
    <row r="11" spans="1:12" s="29" customFormat="1" ht="66" customHeight="1">
      <c r="A11" s="30">
        <v>7</v>
      </c>
      <c r="B11" s="9" t="s">
        <v>85</v>
      </c>
      <c r="C11" s="9" t="s">
        <v>275</v>
      </c>
      <c r="D11" s="9" t="s">
        <v>84</v>
      </c>
      <c r="E11" s="9" t="s">
        <v>28</v>
      </c>
      <c r="F11" s="9">
        <v>50</v>
      </c>
      <c r="G11" s="30"/>
      <c r="H11" s="30"/>
      <c r="I11" s="30"/>
      <c r="J11" s="30"/>
      <c r="K11" s="30"/>
      <c r="L11" s="27">
        <f t="shared" si="0"/>
        <v>0</v>
      </c>
    </row>
    <row r="12" spans="1:12" s="29" customFormat="1" ht="66" customHeight="1">
      <c r="A12" s="30">
        <v>8</v>
      </c>
      <c r="B12" s="9" t="s">
        <v>86</v>
      </c>
      <c r="C12" s="9" t="s">
        <v>83</v>
      </c>
      <c r="D12" s="9" t="s">
        <v>87</v>
      </c>
      <c r="E12" s="9" t="s">
        <v>28</v>
      </c>
      <c r="F12" s="9">
        <v>65</v>
      </c>
      <c r="G12" s="30"/>
      <c r="H12" s="30"/>
      <c r="I12" s="30"/>
      <c r="J12" s="30"/>
      <c r="K12" s="30"/>
      <c r="L12" s="27">
        <f t="shared" si="0"/>
        <v>0</v>
      </c>
    </row>
    <row r="13" spans="1:12" s="29" customFormat="1" ht="66" customHeight="1">
      <c r="A13" s="30">
        <v>9</v>
      </c>
      <c r="B13" s="9" t="s">
        <v>276</v>
      </c>
      <c r="C13" s="9" t="s">
        <v>88</v>
      </c>
      <c r="D13" s="9" t="s">
        <v>84</v>
      </c>
      <c r="E13" s="9" t="s">
        <v>28</v>
      </c>
      <c r="F13" s="9">
        <v>30</v>
      </c>
      <c r="G13" s="30"/>
      <c r="H13" s="30"/>
      <c r="I13" s="30"/>
      <c r="J13" s="30"/>
      <c r="K13" s="30"/>
      <c r="L13" s="27">
        <f t="shared" si="0"/>
        <v>0</v>
      </c>
    </row>
    <row r="14" spans="1:12" s="29" customFormat="1" ht="66" customHeight="1">
      <c r="A14" s="30">
        <v>10</v>
      </c>
      <c r="B14" s="9" t="s">
        <v>277</v>
      </c>
      <c r="C14" s="9" t="s">
        <v>88</v>
      </c>
      <c r="D14" s="9" t="s">
        <v>84</v>
      </c>
      <c r="E14" s="9" t="s">
        <v>28</v>
      </c>
      <c r="F14" s="9">
        <v>45</v>
      </c>
      <c r="G14" s="30"/>
      <c r="H14" s="30"/>
      <c r="I14" s="30"/>
      <c r="J14" s="30"/>
      <c r="K14" s="30"/>
      <c r="L14" s="27">
        <f t="shared" si="0"/>
        <v>0</v>
      </c>
    </row>
    <row r="15" spans="1:12" s="29" customFormat="1" ht="66" customHeight="1">
      <c r="A15" s="30">
        <v>11</v>
      </c>
      <c r="B15" s="9" t="s">
        <v>89</v>
      </c>
      <c r="C15" s="9" t="s">
        <v>88</v>
      </c>
      <c r="D15" s="9" t="s">
        <v>90</v>
      </c>
      <c r="E15" s="9" t="s">
        <v>28</v>
      </c>
      <c r="F15" s="9">
        <v>35</v>
      </c>
      <c r="G15" s="30"/>
      <c r="H15" s="30"/>
      <c r="I15" s="30"/>
      <c r="J15" s="30"/>
      <c r="K15" s="30"/>
      <c r="L15" s="27">
        <f t="shared" si="0"/>
        <v>0</v>
      </c>
    </row>
    <row r="16" spans="1:12" s="29" customFormat="1" ht="66" customHeight="1">
      <c r="A16" s="30">
        <v>12</v>
      </c>
      <c r="B16" s="9" t="s">
        <v>91</v>
      </c>
      <c r="C16" s="9" t="s">
        <v>92</v>
      </c>
      <c r="D16" s="9" t="s">
        <v>84</v>
      </c>
      <c r="E16" s="9" t="s">
        <v>28</v>
      </c>
      <c r="F16" s="9">
        <v>60</v>
      </c>
      <c r="G16" s="30"/>
      <c r="H16" s="30"/>
      <c r="I16" s="30"/>
      <c r="J16" s="30"/>
      <c r="K16" s="30"/>
      <c r="L16" s="27">
        <f t="shared" si="0"/>
        <v>0</v>
      </c>
    </row>
    <row r="17" spans="1:12" s="29" customFormat="1" ht="66" customHeight="1">
      <c r="A17" s="30">
        <v>13</v>
      </c>
      <c r="B17" s="9" t="s">
        <v>93</v>
      </c>
      <c r="C17" s="9" t="s">
        <v>94</v>
      </c>
      <c r="D17" s="9" t="s">
        <v>90</v>
      </c>
      <c r="E17" s="9" t="s">
        <v>28</v>
      </c>
      <c r="F17" s="9">
        <v>75</v>
      </c>
      <c r="G17" s="30"/>
      <c r="H17" s="30"/>
      <c r="I17" s="30"/>
      <c r="J17" s="30"/>
      <c r="K17" s="30"/>
      <c r="L17" s="27">
        <f t="shared" si="0"/>
        <v>0</v>
      </c>
    </row>
    <row r="18" spans="1:12" s="29" customFormat="1" ht="66" customHeight="1">
      <c r="A18" s="30">
        <v>14</v>
      </c>
      <c r="B18" s="9" t="s">
        <v>95</v>
      </c>
      <c r="C18" s="9" t="s">
        <v>96</v>
      </c>
      <c r="D18" s="9" t="s">
        <v>84</v>
      </c>
      <c r="E18" s="9" t="s">
        <v>28</v>
      </c>
      <c r="F18" s="9">
        <v>15</v>
      </c>
      <c r="G18" s="30"/>
      <c r="H18" s="30"/>
      <c r="I18" s="30"/>
      <c r="J18" s="30"/>
      <c r="K18" s="30"/>
      <c r="L18" s="27">
        <f t="shared" si="0"/>
        <v>0</v>
      </c>
    </row>
    <row r="19" spans="1:12" s="29" customFormat="1" ht="66" customHeight="1">
      <c r="A19" s="30">
        <v>15</v>
      </c>
      <c r="B19" s="9" t="s">
        <v>97</v>
      </c>
      <c r="C19" s="9" t="s">
        <v>278</v>
      </c>
      <c r="D19" s="9" t="s">
        <v>84</v>
      </c>
      <c r="E19" s="9" t="s">
        <v>28</v>
      </c>
      <c r="F19" s="9">
        <v>15</v>
      </c>
      <c r="G19" s="30"/>
      <c r="H19" s="30"/>
      <c r="I19" s="30"/>
      <c r="J19" s="30"/>
      <c r="K19" s="30"/>
      <c r="L19" s="27">
        <f t="shared" si="0"/>
        <v>0</v>
      </c>
    </row>
    <row r="20" spans="1:12" s="29" customFormat="1" ht="66" customHeight="1">
      <c r="A20" s="30">
        <v>16</v>
      </c>
      <c r="B20" s="9" t="s">
        <v>98</v>
      </c>
      <c r="C20" s="9" t="s">
        <v>279</v>
      </c>
      <c r="D20" s="9" t="s">
        <v>99</v>
      </c>
      <c r="E20" s="9" t="s">
        <v>28</v>
      </c>
      <c r="F20" s="9">
        <v>50</v>
      </c>
      <c r="G20" s="30"/>
      <c r="H20" s="30"/>
      <c r="I20" s="30"/>
      <c r="J20" s="30"/>
      <c r="K20" s="30"/>
      <c r="L20" s="27">
        <f t="shared" si="0"/>
        <v>0</v>
      </c>
    </row>
    <row r="21" spans="1:12" s="29" customFormat="1" ht="66" customHeight="1">
      <c r="A21" s="30">
        <v>17</v>
      </c>
      <c r="B21" s="9" t="s">
        <v>100</v>
      </c>
      <c r="C21" s="9" t="s">
        <v>280</v>
      </c>
      <c r="D21" s="9" t="s">
        <v>101</v>
      </c>
      <c r="E21" s="9" t="s">
        <v>28</v>
      </c>
      <c r="F21" s="9">
        <v>70</v>
      </c>
      <c r="G21" s="30"/>
      <c r="H21" s="30"/>
      <c r="I21" s="30"/>
      <c r="J21" s="30"/>
      <c r="K21" s="30"/>
      <c r="L21" s="27">
        <f t="shared" si="0"/>
        <v>0</v>
      </c>
    </row>
    <row r="22" spans="1:12" s="29" customFormat="1" ht="66" customHeight="1">
      <c r="A22" s="30">
        <v>18</v>
      </c>
      <c r="B22" s="9" t="s">
        <v>102</v>
      </c>
      <c r="C22" s="9" t="s">
        <v>103</v>
      </c>
      <c r="D22" s="9" t="s">
        <v>104</v>
      </c>
      <c r="E22" s="9" t="s">
        <v>28</v>
      </c>
      <c r="F22" s="9">
        <v>25</v>
      </c>
      <c r="G22" s="30"/>
      <c r="H22" s="30"/>
      <c r="I22" s="30"/>
      <c r="J22" s="30"/>
      <c r="K22" s="30"/>
      <c r="L22" s="27">
        <f t="shared" si="0"/>
        <v>0</v>
      </c>
    </row>
    <row r="23" spans="1:12" s="29" customFormat="1" ht="66" customHeight="1">
      <c r="A23" s="30">
        <v>19</v>
      </c>
      <c r="B23" s="9" t="s">
        <v>105</v>
      </c>
      <c r="C23" s="9" t="s">
        <v>88</v>
      </c>
      <c r="D23" s="9" t="s">
        <v>84</v>
      </c>
      <c r="E23" s="9" t="s">
        <v>28</v>
      </c>
      <c r="F23" s="9">
        <v>25</v>
      </c>
      <c r="G23" s="30"/>
      <c r="H23" s="30"/>
      <c r="I23" s="30"/>
      <c r="J23" s="30"/>
      <c r="K23" s="30"/>
      <c r="L23" s="27">
        <f t="shared" si="0"/>
        <v>0</v>
      </c>
    </row>
    <row r="24" spans="1:12" s="29" customFormat="1" ht="66" customHeight="1">
      <c r="A24" s="30">
        <v>20</v>
      </c>
      <c r="B24" s="9" t="s">
        <v>106</v>
      </c>
      <c r="C24" s="9" t="s">
        <v>107</v>
      </c>
      <c r="D24" s="9" t="s">
        <v>108</v>
      </c>
      <c r="E24" s="9" t="s">
        <v>28</v>
      </c>
      <c r="F24" s="9">
        <v>100</v>
      </c>
      <c r="G24" s="30"/>
      <c r="H24" s="30"/>
      <c r="I24" s="30"/>
      <c r="J24" s="30"/>
      <c r="K24" s="30"/>
      <c r="L24" s="27">
        <f t="shared" si="0"/>
        <v>0</v>
      </c>
    </row>
    <row r="25" spans="1:12" s="29" customFormat="1" ht="66" customHeight="1">
      <c r="A25" s="30">
        <v>21</v>
      </c>
      <c r="B25" s="9" t="s">
        <v>109</v>
      </c>
      <c r="C25" s="9" t="s">
        <v>110</v>
      </c>
      <c r="D25" s="9" t="s">
        <v>111</v>
      </c>
      <c r="E25" s="9" t="s">
        <v>28</v>
      </c>
      <c r="F25" s="9">
        <v>60</v>
      </c>
      <c r="G25" s="30"/>
      <c r="H25" s="30"/>
      <c r="I25" s="30"/>
      <c r="J25" s="30"/>
      <c r="K25" s="30"/>
      <c r="L25" s="27">
        <f t="shared" si="0"/>
        <v>0</v>
      </c>
    </row>
    <row r="26" spans="1:12" s="29" customFormat="1" ht="18.75">
      <c r="B26" s="34"/>
      <c r="C26" s="34"/>
      <c r="D26" s="34"/>
      <c r="E26" s="34"/>
      <c r="F26" s="34"/>
      <c r="H26" s="118" t="s">
        <v>49</v>
      </c>
      <c r="I26" s="118"/>
      <c r="J26" s="118"/>
      <c r="K26" s="118"/>
      <c r="L26" s="28"/>
    </row>
    <row r="27" spans="1:12" s="29" customFormat="1" ht="18.75">
      <c r="B27" s="34"/>
      <c r="C27" s="34"/>
      <c r="D27" s="34"/>
      <c r="E27" s="34"/>
      <c r="F27" s="34"/>
      <c r="H27" s="119" t="s">
        <v>50</v>
      </c>
      <c r="I27" s="119"/>
      <c r="J27" s="119"/>
      <c r="K27" s="119"/>
      <c r="L27" s="16">
        <v>0</v>
      </c>
    </row>
    <row r="28" spans="1:12" s="29" customFormat="1" ht="18.75">
      <c r="B28" s="34"/>
      <c r="C28" s="34"/>
      <c r="D28" s="34"/>
      <c r="E28" s="34"/>
      <c r="F28" s="34"/>
      <c r="H28" s="119" t="s">
        <v>51</v>
      </c>
      <c r="I28" s="119"/>
      <c r="J28" s="119"/>
      <c r="K28" s="119"/>
      <c r="L28" s="16">
        <v>0</v>
      </c>
    </row>
    <row r="29" spans="1:12" s="29" customFormat="1" ht="18.75" customHeight="1">
      <c r="H29" s="35"/>
      <c r="I29" s="35"/>
      <c r="J29" s="35"/>
      <c r="K29" s="35"/>
      <c r="L29" s="35"/>
    </row>
    <row r="30" spans="1:12" s="29" customFormat="1" ht="18.75" customHeight="1">
      <c r="H30" s="35"/>
      <c r="I30" s="35"/>
      <c r="J30" s="35"/>
      <c r="K30" s="35"/>
      <c r="L30" s="35"/>
    </row>
    <row r="31" spans="1:12" ht="32.25" customHeight="1">
      <c r="A31" s="120" t="s">
        <v>237</v>
      </c>
      <c r="B31" s="120"/>
      <c r="C31" s="120"/>
      <c r="D31" s="120"/>
      <c r="E31" s="120"/>
      <c r="F31" s="120"/>
      <c r="G31" s="120"/>
      <c r="H31" s="120"/>
      <c r="I31" s="120"/>
    </row>
    <row r="32" spans="1:12">
      <c r="A32" s="52" t="s">
        <v>238</v>
      </c>
    </row>
    <row r="33" spans="1:7">
      <c r="A33" s="53" t="s">
        <v>239</v>
      </c>
    </row>
    <row r="34" spans="1:7" ht="17.25" customHeight="1">
      <c r="A34" s="54" t="s">
        <v>240</v>
      </c>
      <c r="F34" s="20"/>
      <c r="G34" s="20"/>
    </row>
    <row r="35" spans="1:7" ht="15.75">
      <c r="A35" s="55" t="s">
        <v>241</v>
      </c>
    </row>
    <row r="36" spans="1:7" ht="19.5" customHeight="1">
      <c r="A36" s="125" t="s">
        <v>244</v>
      </c>
      <c r="B36" s="125"/>
      <c r="C36" s="18" t="s">
        <v>245</v>
      </c>
    </row>
    <row r="37" spans="1:7" ht="16.5" customHeight="1">
      <c r="A37" s="117" t="s">
        <v>53</v>
      </c>
      <c r="B37" s="117"/>
      <c r="C37" s="22"/>
      <c r="D37" s="22"/>
      <c r="E37" s="23"/>
    </row>
  </sheetData>
  <mergeCells count="9">
    <mergeCell ref="H28:K28"/>
    <mergeCell ref="A37:B37"/>
    <mergeCell ref="H26:K26"/>
    <mergeCell ref="H27:K27"/>
    <mergeCell ref="A1:L1"/>
    <mergeCell ref="A2:L2"/>
    <mergeCell ref="A3:A4"/>
    <mergeCell ref="A31:I31"/>
    <mergeCell ref="A36:B36"/>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5.xml><?xml version="1.0" encoding="utf-8"?>
<worksheet xmlns="http://schemas.openxmlformats.org/spreadsheetml/2006/main" xmlns:r="http://schemas.openxmlformats.org/officeDocument/2006/relationships">
  <dimension ref="A1:L40"/>
  <sheetViews>
    <sheetView topLeftCell="A4" zoomScale="70" zoomScaleNormal="70" workbookViewId="0">
      <selection activeCell="C7" sqref="C7"/>
    </sheetView>
  </sheetViews>
  <sheetFormatPr defaultRowHeight="15"/>
  <cols>
    <col min="1" max="1" width="8" bestFit="1" customWidth="1"/>
    <col min="2" max="2" width="17.28515625" customWidth="1"/>
    <col min="3" max="3" width="29.42578125" customWidth="1"/>
    <col min="4" max="4" width="17" customWidth="1"/>
    <col min="5" max="5" width="14" customWidth="1"/>
    <col min="7" max="7" width="39.140625" customWidth="1"/>
    <col min="8" max="8" width="19.7109375" customWidth="1"/>
    <col min="10" max="10" width="16.140625" customWidth="1"/>
    <col min="12" max="12" width="9.28515625" customWidth="1"/>
  </cols>
  <sheetData>
    <row r="1" spans="1:12" ht="23.25">
      <c r="A1" s="104" t="s">
        <v>72</v>
      </c>
      <c r="B1" s="104"/>
      <c r="C1" s="104"/>
      <c r="D1" s="104"/>
      <c r="E1" s="104"/>
      <c r="F1" s="104"/>
      <c r="G1" s="104"/>
      <c r="H1" s="104"/>
      <c r="I1" s="104"/>
      <c r="J1" s="104"/>
      <c r="K1" s="104"/>
      <c r="L1" s="104"/>
    </row>
    <row r="2" spans="1:12" ht="23.25">
      <c r="A2" s="105" t="s">
        <v>246</v>
      </c>
      <c r="B2" s="106"/>
      <c r="C2" s="106"/>
      <c r="D2" s="106"/>
      <c r="E2" s="106"/>
      <c r="F2" s="106"/>
      <c r="G2" s="106"/>
      <c r="H2" s="106"/>
      <c r="I2" s="106"/>
      <c r="J2" s="106"/>
      <c r="K2" s="106"/>
      <c r="L2" s="107"/>
    </row>
    <row r="3" spans="1:12" ht="270.75">
      <c r="A3" s="108" t="s">
        <v>1</v>
      </c>
      <c r="B3" s="49" t="s">
        <v>2</v>
      </c>
      <c r="C3" s="49" t="s">
        <v>3</v>
      </c>
      <c r="D3" s="49" t="s">
        <v>4</v>
      </c>
      <c r="E3" s="49" t="s">
        <v>5</v>
      </c>
      <c r="F3" s="59" t="s">
        <v>6</v>
      </c>
      <c r="G3" s="60" t="s">
        <v>256</v>
      </c>
      <c r="H3" s="60" t="s">
        <v>7</v>
      </c>
      <c r="I3" s="60" t="s">
        <v>8</v>
      </c>
      <c r="J3" s="60" t="s">
        <v>13</v>
      </c>
      <c r="K3" s="61" t="s">
        <v>14</v>
      </c>
      <c r="L3" s="62" t="s">
        <v>9</v>
      </c>
    </row>
    <row r="4" spans="1:12">
      <c r="A4" s="109"/>
      <c r="B4" s="3">
        <v>1</v>
      </c>
      <c r="C4" s="3">
        <v>2</v>
      </c>
      <c r="D4" s="3">
        <v>3</v>
      </c>
      <c r="E4" s="3">
        <v>4</v>
      </c>
      <c r="F4" s="4">
        <v>5</v>
      </c>
      <c r="G4" s="5">
        <v>6</v>
      </c>
      <c r="H4" s="5">
        <v>7</v>
      </c>
      <c r="I4" s="5">
        <v>8</v>
      </c>
      <c r="J4" s="5">
        <v>9</v>
      </c>
      <c r="K4" s="6">
        <v>10</v>
      </c>
      <c r="L4" s="7">
        <v>11</v>
      </c>
    </row>
    <row r="5" spans="1:12" ht="51">
      <c r="A5" s="30">
        <v>1</v>
      </c>
      <c r="B5" s="71" t="s">
        <v>114</v>
      </c>
      <c r="C5" s="71" t="s">
        <v>315</v>
      </c>
      <c r="D5" s="71" t="s">
        <v>115</v>
      </c>
      <c r="E5" s="71" t="s">
        <v>28</v>
      </c>
      <c r="F5" s="71">
        <v>350</v>
      </c>
      <c r="G5" s="30"/>
      <c r="H5" s="30"/>
      <c r="I5" s="30"/>
      <c r="J5" s="30"/>
      <c r="K5" s="32"/>
      <c r="L5" s="32">
        <f>F5*K5</f>
        <v>0</v>
      </c>
    </row>
    <row r="6" spans="1:12" ht="63.75" customHeight="1">
      <c r="A6" s="30">
        <v>2</v>
      </c>
      <c r="B6" s="71" t="s">
        <v>313</v>
      </c>
      <c r="C6" s="71" t="s">
        <v>316</v>
      </c>
      <c r="D6" s="71" t="s">
        <v>115</v>
      </c>
      <c r="E6" s="71" t="s">
        <v>28</v>
      </c>
      <c r="F6" s="71">
        <v>200</v>
      </c>
      <c r="G6" s="30"/>
      <c r="H6" s="30"/>
      <c r="I6" s="30"/>
      <c r="J6" s="30"/>
      <c r="K6" s="32"/>
      <c r="L6" s="32"/>
    </row>
    <row r="7" spans="1:12" s="29" customFormat="1" ht="110.25" customHeight="1">
      <c r="A7" s="30">
        <v>3</v>
      </c>
      <c r="B7" s="13" t="s">
        <v>314</v>
      </c>
      <c r="C7" s="13" t="s">
        <v>317</v>
      </c>
      <c r="D7" s="13" t="s">
        <v>115</v>
      </c>
      <c r="E7" s="13" t="s">
        <v>28</v>
      </c>
      <c r="F7" s="13">
        <v>200</v>
      </c>
      <c r="G7" s="30"/>
      <c r="H7" s="30"/>
      <c r="I7" s="30"/>
      <c r="J7" s="30"/>
      <c r="K7" s="32"/>
      <c r="L7" s="32">
        <f>F7*K7</f>
        <v>0</v>
      </c>
    </row>
    <row r="8" spans="1:12" s="29" customFormat="1" ht="18.75">
      <c r="B8" s="34"/>
      <c r="C8" s="34"/>
      <c r="D8" s="34"/>
      <c r="E8" s="34"/>
      <c r="F8" s="34"/>
      <c r="H8" s="118" t="s">
        <v>49</v>
      </c>
      <c r="I8" s="118"/>
      <c r="J8" s="118"/>
      <c r="K8" s="118"/>
      <c r="L8" s="40">
        <f>F8*K8</f>
        <v>0</v>
      </c>
    </row>
    <row r="9" spans="1:12" s="29" customFormat="1" ht="18.75">
      <c r="B9" s="34"/>
      <c r="C9" s="34"/>
      <c r="D9" s="34"/>
      <c r="E9" s="34"/>
      <c r="F9" s="34"/>
      <c r="H9" s="119" t="s">
        <v>50</v>
      </c>
      <c r="I9" s="119"/>
      <c r="J9" s="119"/>
      <c r="K9" s="119"/>
      <c r="L9" s="16">
        <v>0</v>
      </c>
    </row>
    <row r="10" spans="1:12" s="29" customFormat="1" ht="18.75">
      <c r="B10" s="34"/>
      <c r="C10" s="34"/>
      <c r="D10" s="34"/>
      <c r="E10" s="34"/>
      <c r="F10" s="34"/>
      <c r="H10" s="119" t="s">
        <v>51</v>
      </c>
      <c r="I10" s="119"/>
      <c r="J10" s="119"/>
      <c r="K10" s="119"/>
      <c r="L10" s="16">
        <v>0</v>
      </c>
    </row>
    <row r="11" spans="1:12" s="29" customFormat="1" ht="18.75">
      <c r="B11" s="34"/>
      <c r="C11" s="34"/>
      <c r="D11" s="34"/>
      <c r="E11" s="34"/>
      <c r="F11" s="34"/>
      <c r="H11" s="50"/>
      <c r="I11" s="50"/>
      <c r="J11" s="50"/>
      <c r="K11" s="50"/>
      <c r="L11" s="51"/>
    </row>
    <row r="12" spans="1:12" ht="32.25" customHeight="1">
      <c r="A12" s="120" t="s">
        <v>237</v>
      </c>
      <c r="B12" s="120"/>
      <c r="C12" s="120"/>
      <c r="D12" s="120"/>
      <c r="E12" s="120"/>
      <c r="F12" s="120"/>
      <c r="G12" s="120"/>
      <c r="H12" s="120"/>
      <c r="I12" s="120"/>
    </row>
    <row r="13" spans="1:12">
      <c r="A13" s="52" t="s">
        <v>238</v>
      </c>
    </row>
    <row r="14" spans="1:12">
      <c r="A14" s="53" t="s">
        <v>239</v>
      </c>
    </row>
    <row r="15" spans="1:12" ht="17.25" customHeight="1">
      <c r="A15" s="54" t="s">
        <v>240</v>
      </c>
      <c r="F15" s="20"/>
      <c r="G15" s="20"/>
    </row>
    <row r="16" spans="1:12" ht="15.75">
      <c r="A16" s="55" t="s">
        <v>241</v>
      </c>
    </row>
    <row r="17" spans="1:12" s="29" customFormat="1" ht="18" customHeight="1">
      <c r="A17" s="117" t="s">
        <v>244</v>
      </c>
      <c r="B17" s="117"/>
      <c r="C17" s="57" t="s">
        <v>247</v>
      </c>
      <c r="D17"/>
      <c r="E17"/>
      <c r="F17" s="34"/>
      <c r="L17" s="38"/>
    </row>
    <row r="18" spans="1:12" s="29" customFormat="1" ht="18.75">
      <c r="A18" s="117" t="s">
        <v>53</v>
      </c>
      <c r="B18" s="117"/>
      <c r="C18" s="22"/>
      <c r="D18" s="22"/>
      <c r="E18" s="23"/>
      <c r="F18" s="34"/>
      <c r="L18" s="38"/>
    </row>
    <row r="19" spans="1:12" s="29" customFormat="1">
      <c r="B19" s="34"/>
      <c r="C19" s="34"/>
      <c r="D19" s="34"/>
      <c r="E19" s="34"/>
      <c r="F19" s="34"/>
      <c r="L19" s="38"/>
    </row>
    <row r="20" spans="1:12" s="29" customFormat="1">
      <c r="B20" s="34"/>
      <c r="C20" s="34"/>
      <c r="D20" s="34"/>
      <c r="E20" s="34"/>
      <c r="F20" s="34"/>
      <c r="L20" s="38"/>
    </row>
    <row r="21" spans="1:12" s="29" customFormat="1">
      <c r="B21" s="34"/>
      <c r="C21" s="34"/>
      <c r="D21" s="34"/>
      <c r="E21" s="34"/>
      <c r="F21" s="34"/>
      <c r="L21" s="38"/>
    </row>
    <row r="22" spans="1:12" s="29" customFormat="1">
      <c r="B22" s="34"/>
      <c r="C22" s="34"/>
      <c r="D22" s="34"/>
      <c r="E22" s="34"/>
      <c r="F22" s="34"/>
      <c r="L22" s="38"/>
    </row>
    <row r="23" spans="1:12" s="29" customFormat="1">
      <c r="B23" s="34"/>
      <c r="C23" s="34"/>
      <c r="D23" s="34"/>
      <c r="E23" s="34"/>
      <c r="F23" s="34"/>
      <c r="L23" s="38"/>
    </row>
    <row r="24" spans="1:12" s="29" customFormat="1">
      <c r="B24" s="34"/>
      <c r="C24" s="34"/>
      <c r="D24" s="34"/>
      <c r="E24" s="34"/>
      <c r="F24" s="34"/>
      <c r="L24" s="38"/>
    </row>
    <row r="25" spans="1:12" s="29" customFormat="1">
      <c r="B25" s="34"/>
      <c r="C25" s="34"/>
      <c r="D25" s="34"/>
      <c r="E25" s="34"/>
      <c r="F25" s="34"/>
      <c r="L25" s="38"/>
    </row>
    <row r="26" spans="1:12" s="29" customFormat="1">
      <c r="B26" s="34"/>
      <c r="C26" s="34"/>
      <c r="D26" s="34"/>
      <c r="E26" s="34"/>
      <c r="F26" s="34"/>
      <c r="L26" s="38"/>
    </row>
    <row r="27" spans="1:12" s="29" customFormat="1">
      <c r="B27" s="34"/>
      <c r="C27" s="34"/>
      <c r="D27" s="34"/>
      <c r="E27" s="34"/>
      <c r="F27" s="34"/>
      <c r="L27" s="38"/>
    </row>
    <row r="28" spans="1:12" s="29" customFormat="1">
      <c r="B28" s="34"/>
      <c r="C28" s="34"/>
      <c r="D28" s="34"/>
      <c r="E28" s="34"/>
      <c r="F28" s="34"/>
      <c r="L28" s="38"/>
    </row>
    <row r="29" spans="1:12" s="29" customFormat="1">
      <c r="B29" s="34"/>
      <c r="C29" s="34"/>
      <c r="D29" s="34"/>
      <c r="E29" s="34"/>
      <c r="F29" s="34"/>
      <c r="L29" s="38"/>
    </row>
    <row r="30" spans="1:12" s="29" customFormat="1">
      <c r="B30" s="39"/>
      <c r="C30" s="39"/>
      <c r="D30" s="39"/>
      <c r="E30" s="39"/>
      <c r="F30" s="39"/>
      <c r="L30" s="38"/>
    </row>
    <row r="31" spans="1:12" s="29" customFormat="1">
      <c r="B31" s="39"/>
      <c r="C31" s="39"/>
      <c r="D31" s="39"/>
      <c r="E31" s="39"/>
      <c r="F31" s="39"/>
      <c r="L31" s="38"/>
    </row>
    <row r="32" spans="1:12" s="29" customFormat="1" ht="18.75" customHeight="1">
      <c r="B32" s="34"/>
      <c r="C32" s="34"/>
      <c r="D32" s="34"/>
      <c r="E32" s="34"/>
      <c r="F32" s="34"/>
      <c r="H32" s="126"/>
      <c r="I32" s="126"/>
      <c r="J32" s="126"/>
      <c r="K32" s="126"/>
      <c r="L32" s="126"/>
    </row>
    <row r="33" spans="2:12" s="29" customFormat="1" ht="18.75" customHeight="1">
      <c r="B33" s="34"/>
      <c r="C33" s="34"/>
      <c r="D33" s="34"/>
      <c r="E33" s="34"/>
      <c r="F33" s="34"/>
      <c r="H33" s="126"/>
      <c r="I33" s="126"/>
      <c r="J33" s="126"/>
      <c r="K33" s="126"/>
      <c r="L33" s="126"/>
    </row>
    <row r="34" spans="2:12" s="29" customFormat="1" ht="18.75" customHeight="1">
      <c r="B34" s="34"/>
      <c r="C34" s="34"/>
      <c r="D34" s="34"/>
      <c r="E34" s="34"/>
      <c r="F34" s="34"/>
      <c r="H34" s="126"/>
      <c r="I34" s="126"/>
      <c r="J34" s="126"/>
      <c r="K34" s="126"/>
      <c r="L34" s="126"/>
    </row>
    <row r="35" spans="2:12" s="29" customFormat="1" ht="18.75" customHeight="1">
      <c r="H35" s="126"/>
      <c r="I35" s="126"/>
      <c r="J35" s="126"/>
      <c r="K35" s="126"/>
      <c r="L35" s="126"/>
    </row>
    <row r="36" spans="2:12" s="29" customFormat="1" ht="18.75" customHeight="1">
      <c r="H36" s="126"/>
      <c r="I36" s="126"/>
      <c r="J36" s="126"/>
      <c r="K36" s="126"/>
      <c r="L36" s="126"/>
    </row>
    <row r="38" spans="2:12" ht="17.25" customHeight="1">
      <c r="F38" s="20"/>
      <c r="G38" s="20"/>
    </row>
    <row r="40" spans="2:12" ht="16.5" customHeight="1"/>
  </sheetData>
  <mergeCells count="10">
    <mergeCell ref="A1:L1"/>
    <mergeCell ref="A2:L2"/>
    <mergeCell ref="A3:A4"/>
    <mergeCell ref="A18:B18"/>
    <mergeCell ref="H32:L36"/>
    <mergeCell ref="H8:K8"/>
    <mergeCell ref="H9:K9"/>
    <mergeCell ref="H10:K10"/>
    <mergeCell ref="A12:I12"/>
    <mergeCell ref="A17:B17"/>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6.xml><?xml version="1.0" encoding="utf-8"?>
<worksheet xmlns="http://schemas.openxmlformats.org/spreadsheetml/2006/main" xmlns:r="http://schemas.openxmlformats.org/officeDocument/2006/relationships">
  <dimension ref="A1:L34"/>
  <sheetViews>
    <sheetView topLeftCell="A4" zoomScale="70" zoomScaleNormal="70" workbookViewId="0">
      <selection activeCell="C12" sqref="C12"/>
    </sheetView>
  </sheetViews>
  <sheetFormatPr defaultRowHeight="15"/>
  <cols>
    <col min="1" max="1" width="8" bestFit="1" customWidth="1"/>
    <col min="2" max="2" width="17.28515625" customWidth="1"/>
    <col min="3" max="3" width="29.42578125" customWidth="1"/>
    <col min="4" max="4" width="17" customWidth="1"/>
    <col min="5" max="5" width="14" customWidth="1"/>
    <col min="7" max="7" width="39.140625" customWidth="1"/>
    <col min="8" max="8" width="19.7109375" customWidth="1"/>
    <col min="10" max="10" width="16.140625" customWidth="1"/>
    <col min="12" max="12" width="9.28515625" customWidth="1"/>
  </cols>
  <sheetData>
    <row r="1" spans="1:12" ht="23.25">
      <c r="A1" s="104" t="s">
        <v>73</v>
      </c>
      <c r="B1" s="104"/>
      <c r="C1" s="104"/>
      <c r="D1" s="104"/>
      <c r="E1" s="104"/>
      <c r="F1" s="104"/>
      <c r="G1" s="104"/>
      <c r="H1" s="104"/>
      <c r="I1" s="104"/>
      <c r="J1" s="104"/>
      <c r="K1" s="104"/>
      <c r="L1" s="104"/>
    </row>
    <row r="2" spans="1:12" ht="23.25">
      <c r="A2" s="105" t="s">
        <v>248</v>
      </c>
      <c r="B2" s="106"/>
      <c r="C2" s="106"/>
      <c r="D2" s="106"/>
      <c r="E2" s="106"/>
      <c r="F2" s="106"/>
      <c r="G2" s="106"/>
      <c r="H2" s="106"/>
      <c r="I2" s="106"/>
      <c r="J2" s="106"/>
      <c r="K2" s="106"/>
      <c r="L2" s="107"/>
    </row>
    <row r="3" spans="1:12" ht="270.75">
      <c r="A3" s="121" t="s">
        <v>1</v>
      </c>
      <c r="B3" s="63" t="s">
        <v>2</v>
      </c>
      <c r="C3" s="63" t="s">
        <v>3</v>
      </c>
      <c r="D3" s="63" t="s">
        <v>4</v>
      </c>
      <c r="E3" s="63" t="s">
        <v>5</v>
      </c>
      <c r="F3" s="64" t="s">
        <v>6</v>
      </c>
      <c r="G3" s="65" t="s">
        <v>256</v>
      </c>
      <c r="H3" s="65" t="s">
        <v>7</v>
      </c>
      <c r="I3" s="65" t="s">
        <v>8</v>
      </c>
      <c r="J3" s="65" t="s">
        <v>13</v>
      </c>
      <c r="K3" s="62" t="s">
        <v>14</v>
      </c>
      <c r="L3" s="62" t="s">
        <v>9</v>
      </c>
    </row>
    <row r="4" spans="1:12">
      <c r="A4" s="122"/>
      <c r="B4" s="66">
        <v>1</v>
      </c>
      <c r="C4" s="66">
        <v>2</v>
      </c>
      <c r="D4" s="66">
        <v>3</v>
      </c>
      <c r="E4" s="66">
        <v>4</v>
      </c>
      <c r="F4" s="67">
        <v>5</v>
      </c>
      <c r="G4" s="68">
        <v>6</v>
      </c>
      <c r="H4" s="68">
        <v>7</v>
      </c>
      <c r="I4" s="68">
        <v>8</v>
      </c>
      <c r="J4" s="68">
        <v>9</v>
      </c>
      <c r="K4" s="7">
        <v>10</v>
      </c>
      <c r="L4" s="7">
        <v>11</v>
      </c>
    </row>
    <row r="5" spans="1:12" s="29" customFormat="1" ht="38.25">
      <c r="A5" s="30">
        <v>1</v>
      </c>
      <c r="B5" s="13" t="s">
        <v>119</v>
      </c>
      <c r="C5" s="13" t="s">
        <v>283</v>
      </c>
      <c r="D5" s="13" t="s">
        <v>120</v>
      </c>
      <c r="E5" s="13" t="s">
        <v>28</v>
      </c>
      <c r="F5" s="13">
        <v>90</v>
      </c>
      <c r="G5" s="30"/>
      <c r="H5" s="30"/>
      <c r="I5" s="30"/>
      <c r="J5" s="30"/>
      <c r="K5" s="32"/>
      <c r="L5" s="32">
        <f>F5*K5</f>
        <v>0</v>
      </c>
    </row>
    <row r="6" spans="1:12" s="29" customFormat="1" ht="51">
      <c r="A6" s="30">
        <v>2</v>
      </c>
      <c r="B6" s="13" t="s">
        <v>121</v>
      </c>
      <c r="C6" s="13" t="s">
        <v>122</v>
      </c>
      <c r="D6" s="13" t="s">
        <v>123</v>
      </c>
      <c r="E6" s="13" t="s">
        <v>28</v>
      </c>
      <c r="F6" s="13">
        <v>35</v>
      </c>
      <c r="G6" s="30"/>
      <c r="H6" s="30"/>
      <c r="I6" s="30"/>
      <c r="J6" s="30"/>
      <c r="K6" s="30"/>
      <c r="L6" s="32">
        <f t="shared" ref="L6:L12" si="0">F6*K6</f>
        <v>0</v>
      </c>
    </row>
    <row r="7" spans="1:12" s="29" customFormat="1" ht="39" customHeight="1">
      <c r="A7" s="30">
        <v>3</v>
      </c>
      <c r="B7" s="13" t="s">
        <v>124</v>
      </c>
      <c r="C7" s="13" t="s">
        <v>282</v>
      </c>
      <c r="D7" s="13" t="s">
        <v>125</v>
      </c>
      <c r="E7" s="13" t="s">
        <v>28</v>
      </c>
      <c r="F7" s="13">
        <v>175</v>
      </c>
      <c r="G7" s="30"/>
      <c r="H7" s="30"/>
      <c r="I7" s="30"/>
      <c r="J7" s="30"/>
      <c r="K7" s="30"/>
      <c r="L7" s="32">
        <f t="shared" si="0"/>
        <v>0</v>
      </c>
    </row>
    <row r="8" spans="1:12" s="29" customFormat="1" ht="39.75" customHeight="1">
      <c r="A8" s="30">
        <v>4</v>
      </c>
      <c r="B8" s="13" t="s">
        <v>126</v>
      </c>
      <c r="C8" s="13" t="s">
        <v>282</v>
      </c>
      <c r="D8" s="13" t="s">
        <v>125</v>
      </c>
      <c r="E8" s="13" t="s">
        <v>28</v>
      </c>
      <c r="F8" s="13">
        <v>60</v>
      </c>
      <c r="G8" s="30"/>
      <c r="H8" s="30"/>
      <c r="I8" s="30"/>
      <c r="J8" s="30"/>
      <c r="K8" s="30"/>
      <c r="L8" s="32">
        <f t="shared" si="0"/>
        <v>0</v>
      </c>
    </row>
    <row r="9" spans="1:12" s="29" customFormat="1" ht="35.25" customHeight="1">
      <c r="A9" s="30">
        <v>5</v>
      </c>
      <c r="B9" s="13" t="s">
        <v>127</v>
      </c>
      <c r="C9" s="13" t="s">
        <v>286</v>
      </c>
      <c r="D9" s="13" t="s">
        <v>128</v>
      </c>
      <c r="E9" s="13" t="s">
        <v>28</v>
      </c>
      <c r="F9" s="13">
        <v>15</v>
      </c>
      <c r="G9" s="30"/>
      <c r="H9" s="30"/>
      <c r="I9" s="30"/>
      <c r="J9" s="30"/>
      <c r="K9" s="30"/>
      <c r="L9" s="32">
        <f t="shared" si="0"/>
        <v>0</v>
      </c>
    </row>
    <row r="10" spans="1:12" s="29" customFormat="1" ht="33.75" customHeight="1">
      <c r="A10" s="30">
        <v>6</v>
      </c>
      <c r="B10" s="13" t="s">
        <v>129</v>
      </c>
      <c r="C10" s="13" t="s">
        <v>287</v>
      </c>
      <c r="D10" s="13" t="s">
        <v>128</v>
      </c>
      <c r="E10" s="13" t="s">
        <v>28</v>
      </c>
      <c r="F10" s="13">
        <v>35</v>
      </c>
      <c r="G10" s="30"/>
      <c r="H10" s="30"/>
      <c r="I10" s="30"/>
      <c r="J10" s="30"/>
      <c r="K10" s="30"/>
      <c r="L10" s="32">
        <f t="shared" si="0"/>
        <v>0</v>
      </c>
    </row>
    <row r="11" spans="1:12" s="29" customFormat="1" ht="38.25">
      <c r="A11" s="30">
        <v>7</v>
      </c>
      <c r="B11" s="13" t="s">
        <v>130</v>
      </c>
      <c r="C11" s="13" t="s">
        <v>284</v>
      </c>
      <c r="D11" s="13" t="s">
        <v>131</v>
      </c>
      <c r="E11" s="13" t="s">
        <v>28</v>
      </c>
      <c r="F11" s="13">
        <v>10</v>
      </c>
      <c r="G11" s="30"/>
      <c r="H11" s="30"/>
      <c r="I11" s="30"/>
      <c r="J11" s="30"/>
      <c r="K11" s="30"/>
      <c r="L11" s="32">
        <f t="shared" si="0"/>
        <v>0</v>
      </c>
    </row>
    <row r="12" spans="1:12" s="29" customFormat="1" ht="51">
      <c r="A12" s="30">
        <v>8</v>
      </c>
      <c r="B12" s="13" t="s">
        <v>132</v>
      </c>
      <c r="C12" s="13" t="s">
        <v>285</v>
      </c>
      <c r="D12" s="13" t="s">
        <v>281</v>
      </c>
      <c r="E12" s="13" t="s">
        <v>28</v>
      </c>
      <c r="F12" s="13">
        <v>70</v>
      </c>
      <c r="G12" s="30"/>
      <c r="H12" s="30"/>
      <c r="I12" s="30"/>
      <c r="J12" s="30"/>
      <c r="K12" s="30"/>
      <c r="L12" s="32">
        <f t="shared" si="0"/>
        <v>0</v>
      </c>
    </row>
    <row r="13" spans="1:12" s="29" customFormat="1" ht="18.75">
      <c r="B13" s="34"/>
      <c r="C13" s="34"/>
      <c r="D13" s="34"/>
      <c r="E13" s="34"/>
      <c r="F13" s="34"/>
      <c r="H13" s="118" t="s">
        <v>49</v>
      </c>
      <c r="I13" s="118"/>
      <c r="J13" s="118"/>
      <c r="K13" s="118"/>
      <c r="L13" s="41">
        <f>SUM(L5:L12)</f>
        <v>0</v>
      </c>
    </row>
    <row r="14" spans="1:12" s="29" customFormat="1" ht="18.75">
      <c r="B14" s="34"/>
      <c r="C14" s="34"/>
      <c r="D14" s="34"/>
      <c r="E14" s="34"/>
      <c r="F14" s="34"/>
      <c r="H14" s="119" t="s">
        <v>50</v>
      </c>
      <c r="I14" s="119"/>
      <c r="J14" s="119"/>
      <c r="K14" s="119"/>
      <c r="L14" s="16">
        <v>0</v>
      </c>
    </row>
    <row r="15" spans="1:12" s="29" customFormat="1" ht="18.75">
      <c r="F15" s="34"/>
      <c r="H15" s="127" t="s">
        <v>51</v>
      </c>
      <c r="I15" s="128"/>
      <c r="J15" s="128"/>
      <c r="K15" s="129"/>
      <c r="L15" s="16">
        <v>0</v>
      </c>
    </row>
    <row r="16" spans="1:12" s="29" customFormat="1">
      <c r="F16" s="34"/>
      <c r="L16" s="38"/>
    </row>
    <row r="17" spans="1:12" ht="32.25" customHeight="1">
      <c r="A17" s="120" t="s">
        <v>237</v>
      </c>
      <c r="B17" s="120"/>
      <c r="C17" s="120"/>
      <c r="D17" s="120"/>
      <c r="E17" s="120"/>
      <c r="F17" s="120"/>
      <c r="G17" s="120"/>
      <c r="H17" s="120"/>
      <c r="I17" s="120"/>
    </row>
    <row r="18" spans="1:12">
      <c r="A18" s="52" t="s">
        <v>238</v>
      </c>
    </row>
    <row r="19" spans="1:12">
      <c r="A19" s="53" t="s">
        <v>239</v>
      </c>
    </row>
    <row r="20" spans="1:12" ht="17.25" customHeight="1">
      <c r="A20" s="54" t="s">
        <v>240</v>
      </c>
      <c r="F20" s="20"/>
      <c r="G20" s="20"/>
    </row>
    <row r="21" spans="1:12" ht="15.75">
      <c r="A21" s="55" t="s">
        <v>241</v>
      </c>
    </row>
    <row r="22" spans="1:12" s="29" customFormat="1">
      <c r="B22" s="34"/>
      <c r="C22" s="34"/>
      <c r="D22" s="34"/>
      <c r="E22" s="34"/>
      <c r="F22" s="34"/>
      <c r="L22" s="38"/>
    </row>
    <row r="23" spans="1:12" s="29" customFormat="1" ht="18.75">
      <c r="A23" s="117" t="s">
        <v>52</v>
      </c>
      <c r="B23" s="117"/>
      <c r="C23" s="22"/>
      <c r="D23" s="22"/>
      <c r="E23" s="22"/>
      <c r="F23" s="34"/>
      <c r="L23" s="38"/>
    </row>
    <row r="24" spans="1:12" s="29" customFormat="1" ht="18.75">
      <c r="A24" s="21"/>
      <c r="B24" s="21"/>
      <c r="C24" s="18"/>
      <c r="D24"/>
      <c r="E24"/>
      <c r="F24" s="39"/>
      <c r="L24" s="38"/>
    </row>
    <row r="25" spans="1:12" s="29" customFormat="1" ht="18.75">
      <c r="A25" s="117" t="s">
        <v>53</v>
      </c>
      <c r="B25" s="117"/>
      <c r="C25" s="22"/>
      <c r="D25" s="22"/>
      <c r="E25" s="23"/>
      <c r="F25" s="39"/>
      <c r="L25" s="38"/>
    </row>
    <row r="26" spans="1:12" s="29" customFormat="1" ht="18.75" customHeight="1">
      <c r="B26" s="34"/>
      <c r="C26" s="34"/>
      <c r="D26" s="34"/>
      <c r="E26" s="34"/>
      <c r="F26" s="34"/>
      <c r="H26" s="126"/>
      <c r="I26" s="126"/>
      <c r="J26" s="126"/>
      <c r="K26" s="126"/>
      <c r="L26" s="126"/>
    </row>
    <row r="27" spans="1:12" s="29" customFormat="1" ht="18.75" customHeight="1">
      <c r="B27" s="34"/>
      <c r="C27" s="34"/>
      <c r="D27" s="34"/>
      <c r="E27" s="34"/>
      <c r="F27" s="34"/>
      <c r="H27" s="126"/>
      <c r="I27" s="126"/>
      <c r="J27" s="126"/>
      <c r="K27" s="126"/>
      <c r="L27" s="126"/>
    </row>
    <row r="28" spans="1:12" s="29" customFormat="1" ht="18.75" customHeight="1">
      <c r="B28" s="34"/>
      <c r="C28" s="34"/>
      <c r="D28" s="34"/>
      <c r="E28" s="34"/>
      <c r="F28" s="34"/>
      <c r="H28" s="126"/>
      <c r="I28" s="126"/>
      <c r="J28" s="126"/>
      <c r="K28" s="126"/>
      <c r="L28" s="126"/>
    </row>
    <row r="29" spans="1:12" s="29" customFormat="1" ht="18.75" customHeight="1">
      <c r="H29" s="126"/>
      <c r="I29" s="126"/>
      <c r="J29" s="126"/>
      <c r="K29" s="126"/>
      <c r="L29" s="126"/>
    </row>
    <row r="30" spans="1:12" s="29" customFormat="1" ht="18.75" customHeight="1">
      <c r="H30" s="126"/>
      <c r="I30" s="126"/>
      <c r="J30" s="126"/>
      <c r="K30" s="126"/>
      <c r="L30" s="126"/>
    </row>
    <row r="32" spans="1:12" ht="17.25" customHeight="1">
      <c r="F32" s="20"/>
      <c r="G32" s="20"/>
    </row>
    <row r="34" ht="16.5" customHeight="1"/>
  </sheetData>
  <mergeCells count="10">
    <mergeCell ref="A23:B23"/>
    <mergeCell ref="A25:B25"/>
    <mergeCell ref="H26:L30"/>
    <mergeCell ref="A1:L1"/>
    <mergeCell ref="A2:L2"/>
    <mergeCell ref="A3:A4"/>
    <mergeCell ref="H13:K13"/>
    <mergeCell ref="H14:K14"/>
    <mergeCell ref="H15:K15"/>
    <mergeCell ref="A17:I17"/>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7.xml><?xml version="1.0" encoding="utf-8"?>
<worksheet xmlns="http://schemas.openxmlformats.org/spreadsheetml/2006/main" xmlns:r="http://schemas.openxmlformats.org/officeDocument/2006/relationships">
  <dimension ref="A1:L36"/>
  <sheetViews>
    <sheetView tabSelected="1" zoomScale="70" zoomScaleNormal="70" workbookViewId="0">
      <selection activeCell="G21" sqref="G21"/>
    </sheetView>
  </sheetViews>
  <sheetFormatPr defaultRowHeight="15"/>
  <cols>
    <col min="1" max="1" width="8" bestFit="1" customWidth="1"/>
    <col min="2" max="2" width="17.28515625" customWidth="1"/>
    <col min="3" max="3" width="29.42578125" customWidth="1"/>
    <col min="4" max="4" width="17" customWidth="1"/>
    <col min="5" max="5" width="14" customWidth="1"/>
    <col min="7" max="7" width="39.140625" customWidth="1"/>
    <col min="8" max="8" width="19.7109375" customWidth="1"/>
    <col min="10" max="10" width="16.140625" customWidth="1"/>
    <col min="12" max="12" width="9.28515625" customWidth="1"/>
  </cols>
  <sheetData>
    <row r="1" spans="1:12" ht="23.25">
      <c r="A1" s="104" t="s">
        <v>112</v>
      </c>
      <c r="B1" s="104"/>
      <c r="C1" s="104"/>
      <c r="D1" s="104"/>
      <c r="E1" s="104"/>
      <c r="F1" s="104"/>
      <c r="G1" s="104"/>
      <c r="H1" s="104"/>
      <c r="I1" s="104"/>
      <c r="J1" s="104"/>
      <c r="K1" s="104"/>
      <c r="L1" s="104"/>
    </row>
    <row r="2" spans="1:12" ht="48.75" customHeight="1">
      <c r="A2" s="105" t="s">
        <v>249</v>
      </c>
      <c r="B2" s="106"/>
      <c r="C2" s="106"/>
      <c r="D2" s="106"/>
      <c r="E2" s="106"/>
      <c r="F2" s="106"/>
      <c r="G2" s="106"/>
      <c r="H2" s="106"/>
      <c r="I2" s="106"/>
      <c r="J2" s="106"/>
      <c r="K2" s="106"/>
      <c r="L2" s="107"/>
    </row>
    <row r="3" spans="1:12" ht="270.75">
      <c r="A3" s="108" t="s">
        <v>1</v>
      </c>
      <c r="B3" s="49" t="s">
        <v>2</v>
      </c>
      <c r="C3" s="49" t="s">
        <v>3</v>
      </c>
      <c r="D3" s="49" t="s">
        <v>4</v>
      </c>
      <c r="E3" s="49" t="s">
        <v>5</v>
      </c>
      <c r="F3" s="59" t="s">
        <v>6</v>
      </c>
      <c r="G3" s="60" t="s">
        <v>256</v>
      </c>
      <c r="H3" s="60" t="s">
        <v>7</v>
      </c>
      <c r="I3" s="60" t="s">
        <v>8</v>
      </c>
      <c r="J3" s="60" t="s">
        <v>13</v>
      </c>
      <c r="K3" s="61" t="s">
        <v>14</v>
      </c>
      <c r="L3" s="62" t="s">
        <v>9</v>
      </c>
    </row>
    <row r="4" spans="1:12">
      <c r="A4" s="109"/>
      <c r="B4" s="3">
        <v>1</v>
      </c>
      <c r="C4" s="3">
        <v>2</v>
      </c>
      <c r="D4" s="3">
        <v>3</v>
      </c>
      <c r="E4" s="3">
        <v>4</v>
      </c>
      <c r="F4" s="4">
        <v>5</v>
      </c>
      <c r="G4" s="5">
        <v>6</v>
      </c>
      <c r="H4" s="5">
        <v>7</v>
      </c>
      <c r="I4" s="5">
        <v>8</v>
      </c>
      <c r="J4" s="5">
        <v>9</v>
      </c>
      <c r="K4" s="6">
        <v>10</v>
      </c>
      <c r="L4" s="7">
        <v>11</v>
      </c>
    </row>
    <row r="5" spans="1:12" s="29" customFormat="1" ht="150.75" customHeight="1">
      <c r="A5" s="90">
        <v>1</v>
      </c>
      <c r="B5" s="91" t="s">
        <v>133</v>
      </c>
      <c r="C5" s="92" t="s">
        <v>147</v>
      </c>
      <c r="D5" s="91" t="s">
        <v>134</v>
      </c>
      <c r="E5" s="91" t="s">
        <v>28</v>
      </c>
      <c r="F5" s="91">
        <v>4000</v>
      </c>
      <c r="G5" s="90"/>
      <c r="H5" s="94"/>
      <c r="I5" s="94"/>
      <c r="J5" s="94"/>
      <c r="K5" s="102"/>
      <c r="L5" s="102">
        <f>F5*K5</f>
        <v>0</v>
      </c>
    </row>
    <row r="6" spans="1:12" s="29" customFormat="1">
      <c r="A6" s="90"/>
      <c r="B6" s="91"/>
      <c r="C6" s="92"/>
      <c r="D6" s="91"/>
      <c r="E6" s="91"/>
      <c r="F6" s="91"/>
      <c r="G6" s="90"/>
      <c r="H6" s="95"/>
      <c r="I6" s="95"/>
      <c r="J6" s="95"/>
      <c r="K6" s="130"/>
      <c r="L6" s="130"/>
    </row>
    <row r="7" spans="1:12" s="29" customFormat="1">
      <c r="A7" s="90"/>
      <c r="B7" s="91"/>
      <c r="C7" s="92"/>
      <c r="D7" s="91"/>
      <c r="E7" s="91"/>
      <c r="F7" s="91"/>
      <c r="G7" s="90"/>
      <c r="H7" s="96"/>
      <c r="I7" s="96"/>
      <c r="J7" s="96"/>
      <c r="K7" s="103"/>
      <c r="L7" s="103"/>
    </row>
    <row r="8" spans="1:12" s="29" customFormat="1" ht="81.75" customHeight="1">
      <c r="A8" s="90">
        <v>2</v>
      </c>
      <c r="B8" s="91" t="s">
        <v>135</v>
      </c>
      <c r="C8" s="92" t="s">
        <v>148</v>
      </c>
      <c r="D8" s="91" t="s">
        <v>136</v>
      </c>
      <c r="E8" s="91" t="s">
        <v>28</v>
      </c>
      <c r="F8" s="91">
        <v>400</v>
      </c>
      <c r="G8" s="90"/>
      <c r="H8" s="94"/>
      <c r="I8" s="94"/>
      <c r="J8" s="94"/>
      <c r="K8" s="94"/>
      <c r="L8" s="102">
        <f t="shared" ref="L8:L23" si="0">F8*K8</f>
        <v>0</v>
      </c>
    </row>
    <row r="9" spans="1:12" s="29" customFormat="1">
      <c r="A9" s="90"/>
      <c r="B9" s="91"/>
      <c r="C9" s="92"/>
      <c r="D9" s="91"/>
      <c r="E9" s="91"/>
      <c r="F9" s="91"/>
      <c r="G9" s="90"/>
      <c r="H9" s="95"/>
      <c r="I9" s="95"/>
      <c r="J9" s="95"/>
      <c r="K9" s="95"/>
      <c r="L9" s="130"/>
    </row>
    <row r="10" spans="1:12" s="29" customFormat="1">
      <c r="A10" s="90"/>
      <c r="B10" s="91"/>
      <c r="C10" s="92"/>
      <c r="D10" s="91"/>
      <c r="E10" s="91"/>
      <c r="F10" s="91"/>
      <c r="G10" s="90"/>
      <c r="H10" s="95"/>
      <c r="I10" s="95"/>
      <c r="J10" s="95"/>
      <c r="K10" s="95"/>
      <c r="L10" s="130"/>
    </row>
    <row r="11" spans="1:12" s="29" customFormat="1">
      <c r="A11" s="90"/>
      <c r="B11" s="91"/>
      <c r="C11" s="92"/>
      <c r="D11" s="91"/>
      <c r="E11" s="91"/>
      <c r="F11" s="91"/>
      <c r="G11" s="90"/>
      <c r="H11" s="95"/>
      <c r="I11" s="95"/>
      <c r="J11" s="95"/>
      <c r="K11" s="95"/>
      <c r="L11" s="130"/>
    </row>
    <row r="12" spans="1:12" s="29" customFormat="1">
      <c r="A12" s="90"/>
      <c r="B12" s="91"/>
      <c r="C12" s="92"/>
      <c r="D12" s="91"/>
      <c r="E12" s="91"/>
      <c r="F12" s="91"/>
      <c r="G12" s="90"/>
      <c r="H12" s="96"/>
      <c r="I12" s="96"/>
      <c r="J12" s="96"/>
      <c r="K12" s="96"/>
      <c r="L12" s="103"/>
    </row>
    <row r="13" spans="1:12" s="29" customFormat="1" ht="69.75" customHeight="1">
      <c r="A13" s="90">
        <v>3</v>
      </c>
      <c r="B13" s="91" t="s">
        <v>137</v>
      </c>
      <c r="C13" s="131" t="s">
        <v>149</v>
      </c>
      <c r="D13" s="91" t="s">
        <v>136</v>
      </c>
      <c r="E13" s="91" t="s">
        <v>28</v>
      </c>
      <c r="F13" s="91">
        <v>400</v>
      </c>
      <c r="G13" s="90"/>
      <c r="H13" s="94"/>
      <c r="I13" s="94"/>
      <c r="J13" s="94"/>
      <c r="K13" s="94"/>
      <c r="L13" s="102">
        <f t="shared" si="0"/>
        <v>0</v>
      </c>
    </row>
    <row r="14" spans="1:12" s="29" customFormat="1" ht="77.25" customHeight="1">
      <c r="A14" s="90"/>
      <c r="B14" s="91"/>
      <c r="C14" s="131"/>
      <c r="D14" s="91"/>
      <c r="E14" s="91"/>
      <c r="F14" s="91"/>
      <c r="G14" s="90"/>
      <c r="H14" s="96"/>
      <c r="I14" s="96"/>
      <c r="J14" s="96"/>
      <c r="K14" s="96"/>
      <c r="L14" s="103"/>
    </row>
    <row r="15" spans="1:12" s="29" customFormat="1" ht="89.25" customHeight="1">
      <c r="A15" s="90">
        <v>4</v>
      </c>
      <c r="B15" s="91" t="s">
        <v>138</v>
      </c>
      <c r="C15" s="92" t="s">
        <v>150</v>
      </c>
      <c r="D15" s="91" t="s">
        <v>139</v>
      </c>
      <c r="E15" s="91" t="s">
        <v>28</v>
      </c>
      <c r="F15" s="91">
        <v>400</v>
      </c>
      <c r="G15" s="90"/>
      <c r="H15" s="94"/>
      <c r="I15" s="94"/>
      <c r="J15" s="94"/>
      <c r="K15" s="94"/>
      <c r="L15" s="102">
        <f t="shared" si="0"/>
        <v>0</v>
      </c>
    </row>
    <row r="16" spans="1:12" s="29" customFormat="1">
      <c r="A16" s="90"/>
      <c r="B16" s="91"/>
      <c r="C16" s="92"/>
      <c r="D16" s="91"/>
      <c r="E16" s="91"/>
      <c r="F16" s="91"/>
      <c r="G16" s="90"/>
      <c r="H16" s="96"/>
      <c r="I16" s="96"/>
      <c r="J16" s="96"/>
      <c r="K16" s="96"/>
      <c r="L16" s="103"/>
    </row>
    <row r="17" spans="1:12" s="29" customFormat="1" ht="69.75" customHeight="1">
      <c r="A17" s="90">
        <v>5</v>
      </c>
      <c r="B17" s="91" t="s">
        <v>140</v>
      </c>
      <c r="C17" s="92" t="s">
        <v>151</v>
      </c>
      <c r="D17" s="91" t="s">
        <v>141</v>
      </c>
      <c r="E17" s="91" t="s">
        <v>28</v>
      </c>
      <c r="F17" s="91">
        <v>600</v>
      </c>
      <c r="G17" s="90"/>
      <c r="H17" s="94"/>
      <c r="I17" s="94"/>
      <c r="J17" s="94"/>
      <c r="K17" s="94"/>
      <c r="L17" s="102">
        <f t="shared" si="0"/>
        <v>0</v>
      </c>
    </row>
    <row r="18" spans="1:12" s="29" customFormat="1">
      <c r="A18" s="90"/>
      <c r="B18" s="91"/>
      <c r="C18" s="92"/>
      <c r="D18" s="91"/>
      <c r="E18" s="91"/>
      <c r="F18" s="91"/>
      <c r="G18" s="90"/>
      <c r="H18" s="95"/>
      <c r="I18" s="95"/>
      <c r="J18" s="95"/>
      <c r="K18" s="95"/>
      <c r="L18" s="130"/>
    </row>
    <row r="19" spans="1:12" s="29" customFormat="1" ht="48.75" customHeight="1">
      <c r="A19" s="90"/>
      <c r="B19" s="91"/>
      <c r="C19" s="92"/>
      <c r="D19" s="91"/>
      <c r="E19" s="91"/>
      <c r="F19" s="91"/>
      <c r="G19" s="90"/>
      <c r="H19" s="95"/>
      <c r="I19" s="95"/>
      <c r="J19" s="95"/>
      <c r="K19" s="95"/>
      <c r="L19" s="130"/>
    </row>
    <row r="20" spans="1:12" s="29" customFormat="1">
      <c r="A20" s="90"/>
      <c r="B20" s="91"/>
      <c r="C20" s="92"/>
      <c r="D20" s="91"/>
      <c r="E20" s="91"/>
      <c r="F20" s="91"/>
      <c r="G20" s="90"/>
      <c r="H20" s="96"/>
      <c r="I20" s="96"/>
      <c r="J20" s="96"/>
      <c r="K20" s="96"/>
      <c r="L20" s="103"/>
    </row>
    <row r="21" spans="1:12" s="29" customFormat="1" ht="25.5">
      <c r="A21" s="46">
        <v>6</v>
      </c>
      <c r="B21" s="13" t="s">
        <v>142</v>
      </c>
      <c r="C21" s="13" t="s">
        <v>143</v>
      </c>
      <c r="D21" s="13" t="s">
        <v>144</v>
      </c>
      <c r="E21" s="13" t="s">
        <v>28</v>
      </c>
      <c r="F21" s="13">
        <v>70</v>
      </c>
      <c r="G21" s="30"/>
      <c r="H21" s="30"/>
      <c r="I21" s="30"/>
      <c r="J21" s="30"/>
      <c r="K21" s="30"/>
      <c r="L21" s="27">
        <f t="shared" si="0"/>
        <v>0</v>
      </c>
    </row>
    <row r="22" spans="1:12" s="29" customFormat="1" ht="25.5">
      <c r="A22" s="46">
        <v>7</v>
      </c>
      <c r="B22" s="13" t="s">
        <v>145</v>
      </c>
      <c r="C22" s="13" t="s">
        <v>146</v>
      </c>
      <c r="D22" s="13" t="s">
        <v>141</v>
      </c>
      <c r="E22" s="13" t="s">
        <v>28</v>
      </c>
      <c r="F22" s="13">
        <v>60</v>
      </c>
      <c r="G22" s="30"/>
      <c r="H22" s="30"/>
      <c r="I22" s="30"/>
      <c r="J22" s="30"/>
      <c r="K22" s="30"/>
      <c r="L22" s="27">
        <f t="shared" si="0"/>
        <v>0</v>
      </c>
    </row>
    <row r="23" spans="1:12" s="29" customFormat="1" ht="25.5">
      <c r="A23" s="46">
        <v>8</v>
      </c>
      <c r="B23" s="13" t="s">
        <v>250</v>
      </c>
      <c r="C23" s="13" t="s">
        <v>251</v>
      </c>
      <c r="D23" s="13"/>
      <c r="E23" s="13" t="s">
        <v>28</v>
      </c>
      <c r="F23" s="13">
        <v>25</v>
      </c>
      <c r="G23" s="30"/>
      <c r="H23" s="30"/>
      <c r="I23" s="30"/>
      <c r="J23" s="30"/>
      <c r="K23" s="30"/>
      <c r="L23" s="47">
        <f t="shared" si="0"/>
        <v>0</v>
      </c>
    </row>
    <row r="24" spans="1:12" s="29" customFormat="1">
      <c r="A24" s="30"/>
      <c r="B24" s="13"/>
      <c r="C24" s="13"/>
      <c r="D24" s="13"/>
      <c r="E24" s="13"/>
      <c r="F24" s="13"/>
      <c r="G24" s="30"/>
      <c r="H24" s="30"/>
      <c r="I24" s="30"/>
      <c r="J24" s="30"/>
      <c r="K24" s="30"/>
      <c r="L24" s="27"/>
    </row>
    <row r="25" spans="1:12" s="29" customFormat="1" ht="18.75">
      <c r="B25" s="34"/>
      <c r="C25" s="34"/>
      <c r="D25" s="34"/>
      <c r="E25" s="34"/>
      <c r="F25" s="34"/>
      <c r="H25" s="118" t="s">
        <v>49</v>
      </c>
      <c r="I25" s="118"/>
      <c r="J25" s="118"/>
      <c r="K25" s="118"/>
      <c r="L25" s="28">
        <f>SUM(L5:L22)</f>
        <v>0</v>
      </c>
    </row>
    <row r="26" spans="1:12" s="29" customFormat="1" ht="18.75">
      <c r="B26" s="34"/>
      <c r="C26" s="34"/>
      <c r="D26" s="34"/>
      <c r="E26" s="34"/>
      <c r="F26" s="34"/>
      <c r="H26" s="119" t="s">
        <v>50</v>
      </c>
      <c r="I26" s="119"/>
      <c r="J26" s="119"/>
      <c r="K26" s="119"/>
      <c r="L26" s="16">
        <v>0</v>
      </c>
    </row>
    <row r="27" spans="1:12" s="29" customFormat="1" ht="18.75">
      <c r="B27" s="34"/>
      <c r="C27" s="34"/>
      <c r="D27" s="34"/>
      <c r="E27" s="34"/>
      <c r="F27" s="34"/>
      <c r="H27" s="119" t="s">
        <v>51</v>
      </c>
      <c r="I27" s="119"/>
      <c r="J27" s="119"/>
      <c r="K27" s="119"/>
      <c r="L27" s="16">
        <v>0</v>
      </c>
    </row>
    <row r="28" spans="1:12" s="29" customFormat="1" ht="18.75" customHeight="1">
      <c r="H28" s="35"/>
      <c r="I28" s="35"/>
      <c r="J28" s="35"/>
      <c r="K28" s="35"/>
      <c r="L28" s="35"/>
    </row>
    <row r="29" spans="1:12" s="29" customFormat="1" ht="18.75" customHeight="1">
      <c r="H29" s="35"/>
      <c r="I29" s="35"/>
      <c r="J29" s="35"/>
      <c r="K29" s="35"/>
      <c r="L29" s="35"/>
    </row>
    <row r="30" spans="1:12" ht="32.25" customHeight="1">
      <c r="A30" s="120" t="s">
        <v>237</v>
      </c>
      <c r="B30" s="120"/>
      <c r="C30" s="120"/>
      <c r="D30" s="120"/>
      <c r="E30" s="120"/>
      <c r="F30" s="120"/>
      <c r="G30" s="120"/>
      <c r="H30" s="120"/>
      <c r="I30" s="120"/>
    </row>
    <row r="31" spans="1:12">
      <c r="A31" s="52" t="s">
        <v>238</v>
      </c>
    </row>
    <row r="32" spans="1:12">
      <c r="A32" s="53" t="s">
        <v>239</v>
      </c>
    </row>
    <row r="33" spans="1:7" ht="17.25" customHeight="1">
      <c r="A33" s="54" t="s">
        <v>240</v>
      </c>
      <c r="F33" s="20"/>
      <c r="G33" s="20"/>
    </row>
    <row r="34" spans="1:7" ht="15.75">
      <c r="A34" s="55" t="s">
        <v>241</v>
      </c>
    </row>
    <row r="35" spans="1:7" ht="17.25" customHeight="1">
      <c r="A35" s="117" t="s">
        <v>244</v>
      </c>
      <c r="B35" s="117"/>
      <c r="C35" s="58"/>
    </row>
    <row r="36" spans="1:7" ht="16.5" customHeight="1">
      <c r="A36" s="117" t="s">
        <v>53</v>
      </c>
      <c r="B36" s="117"/>
      <c r="C36" s="22"/>
      <c r="D36" s="22"/>
      <c r="E36" s="23"/>
    </row>
  </sheetData>
  <mergeCells count="69">
    <mergeCell ref="A30:I30"/>
    <mergeCell ref="A35:B35"/>
    <mergeCell ref="H27:K27"/>
    <mergeCell ref="D13:D14"/>
    <mergeCell ref="E13:E14"/>
    <mergeCell ref="F13:F14"/>
    <mergeCell ref="B15:B16"/>
    <mergeCell ref="K13:K14"/>
    <mergeCell ref="G17:G20"/>
    <mergeCell ref="H17:H20"/>
    <mergeCell ref="I17:I20"/>
    <mergeCell ref="J17:J20"/>
    <mergeCell ref="K17:K20"/>
    <mergeCell ref="A1:L1"/>
    <mergeCell ref="A2:L2"/>
    <mergeCell ref="A3:A4"/>
    <mergeCell ref="H25:K25"/>
    <mergeCell ref="H26:K26"/>
    <mergeCell ref="K5:K7"/>
    <mergeCell ref="L5:L7"/>
    <mergeCell ref="I5:I7"/>
    <mergeCell ref="J5:J7"/>
    <mergeCell ref="G8:G12"/>
    <mergeCell ref="H8:H12"/>
    <mergeCell ref="J8:J12"/>
    <mergeCell ref="G5:G7"/>
    <mergeCell ref="H5:H7"/>
    <mergeCell ref="K8:K12"/>
    <mergeCell ref="L8:L12"/>
    <mergeCell ref="A36:B36"/>
    <mergeCell ref="B5:B7"/>
    <mergeCell ref="D5:D7"/>
    <mergeCell ref="E5:E7"/>
    <mergeCell ref="F5:F7"/>
    <mergeCell ref="B8:B12"/>
    <mergeCell ref="D8:D12"/>
    <mergeCell ref="E8:E12"/>
    <mergeCell ref="F8:F12"/>
    <mergeCell ref="B13:B14"/>
    <mergeCell ref="A8:A12"/>
    <mergeCell ref="C8:C12"/>
    <mergeCell ref="A5:A7"/>
    <mergeCell ref="C5:C7"/>
    <mergeCell ref="C17:C20"/>
    <mergeCell ref="A17:A20"/>
    <mergeCell ref="I8:I12"/>
    <mergeCell ref="A13:A14"/>
    <mergeCell ref="C13:C14"/>
    <mergeCell ref="G13:G14"/>
    <mergeCell ref="H13:H14"/>
    <mergeCell ref="I13:I14"/>
    <mergeCell ref="L13:L14"/>
    <mergeCell ref="J13:J14"/>
    <mergeCell ref="A15:A16"/>
    <mergeCell ref="C15:C16"/>
    <mergeCell ref="G15:G16"/>
    <mergeCell ref="H15:H16"/>
    <mergeCell ref="I15:I16"/>
    <mergeCell ref="J15:J16"/>
    <mergeCell ref="D15:D16"/>
    <mergeCell ref="E15:E16"/>
    <mergeCell ref="F15:F16"/>
    <mergeCell ref="K15:K16"/>
    <mergeCell ref="L15:L16"/>
    <mergeCell ref="L17:L20"/>
    <mergeCell ref="B17:B20"/>
    <mergeCell ref="D17:D20"/>
    <mergeCell ref="E17:E20"/>
    <mergeCell ref="F17:F20"/>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8.xml><?xml version="1.0" encoding="utf-8"?>
<worksheet xmlns="http://schemas.openxmlformats.org/spreadsheetml/2006/main" xmlns:r="http://schemas.openxmlformats.org/officeDocument/2006/relationships">
  <dimension ref="A1:L33"/>
  <sheetViews>
    <sheetView topLeftCell="A10" zoomScale="70" zoomScaleNormal="70" workbookViewId="0">
      <selection activeCell="D17" sqref="D17"/>
    </sheetView>
  </sheetViews>
  <sheetFormatPr defaultRowHeight="15"/>
  <cols>
    <col min="1" max="1" width="8" bestFit="1" customWidth="1"/>
    <col min="2" max="2" width="17.28515625" customWidth="1"/>
    <col min="3" max="3" width="29.42578125" customWidth="1"/>
    <col min="4" max="4" width="17" customWidth="1"/>
    <col min="5" max="5" width="14" customWidth="1"/>
    <col min="7" max="7" width="39.140625" customWidth="1"/>
    <col min="8" max="8" width="19.7109375" customWidth="1"/>
    <col min="10" max="10" width="16.140625" customWidth="1"/>
    <col min="12" max="12" width="9.28515625" customWidth="1"/>
  </cols>
  <sheetData>
    <row r="1" spans="1:12" ht="23.25">
      <c r="A1" s="104" t="s">
        <v>113</v>
      </c>
      <c r="B1" s="104"/>
      <c r="C1" s="104"/>
      <c r="D1" s="104"/>
      <c r="E1" s="104"/>
      <c r="F1" s="104"/>
      <c r="G1" s="104"/>
      <c r="H1" s="104"/>
      <c r="I1" s="104"/>
      <c r="J1" s="104"/>
      <c r="K1" s="104"/>
      <c r="L1" s="104"/>
    </row>
    <row r="2" spans="1:12" ht="23.25">
      <c r="A2" s="105" t="s">
        <v>252</v>
      </c>
      <c r="B2" s="106"/>
      <c r="C2" s="106"/>
      <c r="D2" s="106"/>
      <c r="E2" s="106"/>
      <c r="F2" s="106"/>
      <c r="G2" s="106"/>
      <c r="H2" s="106"/>
      <c r="I2" s="106"/>
      <c r="J2" s="106"/>
      <c r="K2" s="106"/>
      <c r="L2" s="107"/>
    </row>
    <row r="3" spans="1:12" ht="270.75">
      <c r="A3" s="108" t="s">
        <v>1</v>
      </c>
      <c r="B3" s="49" t="s">
        <v>2</v>
      </c>
      <c r="C3" s="49" t="s">
        <v>3</v>
      </c>
      <c r="D3" s="49" t="s">
        <v>4</v>
      </c>
      <c r="E3" s="49" t="s">
        <v>5</v>
      </c>
      <c r="F3" s="59" t="s">
        <v>6</v>
      </c>
      <c r="G3" s="60" t="s">
        <v>256</v>
      </c>
      <c r="H3" s="60" t="s">
        <v>7</v>
      </c>
      <c r="I3" s="60" t="s">
        <v>8</v>
      </c>
      <c r="J3" s="60" t="s">
        <v>13</v>
      </c>
      <c r="K3" s="61" t="s">
        <v>14</v>
      </c>
      <c r="L3" s="62" t="s">
        <v>9</v>
      </c>
    </row>
    <row r="4" spans="1:12">
      <c r="A4" s="109"/>
      <c r="B4" s="3">
        <v>1</v>
      </c>
      <c r="C4" s="3">
        <v>2</v>
      </c>
      <c r="D4" s="3">
        <v>3</v>
      </c>
      <c r="E4" s="3">
        <v>4</v>
      </c>
      <c r="F4" s="4">
        <v>5</v>
      </c>
      <c r="G4" s="5">
        <v>6</v>
      </c>
      <c r="H4" s="5">
        <v>7</v>
      </c>
      <c r="I4" s="5">
        <v>8</v>
      </c>
      <c r="J4" s="5">
        <v>9</v>
      </c>
      <c r="K4" s="6">
        <v>10</v>
      </c>
      <c r="L4" s="7">
        <v>11</v>
      </c>
    </row>
    <row r="5" spans="1:12" s="29" customFormat="1" ht="25.5">
      <c r="A5" s="30">
        <v>1</v>
      </c>
      <c r="B5" s="13" t="s">
        <v>152</v>
      </c>
      <c r="C5" s="13" t="s">
        <v>153</v>
      </c>
      <c r="D5" s="13" t="s">
        <v>154</v>
      </c>
      <c r="E5" s="13" t="s">
        <v>28</v>
      </c>
      <c r="F5" s="13">
        <v>185</v>
      </c>
      <c r="G5" s="30"/>
      <c r="H5" s="30"/>
      <c r="I5" s="30"/>
      <c r="J5" s="30"/>
      <c r="K5" s="32"/>
      <c r="L5" s="32">
        <f t="shared" ref="L5:L15" si="0">F5*K5</f>
        <v>0</v>
      </c>
    </row>
    <row r="6" spans="1:12" s="29" customFormat="1" ht="25.5" customHeight="1">
      <c r="A6" s="30">
        <v>2</v>
      </c>
      <c r="B6" s="13" t="s">
        <v>155</v>
      </c>
      <c r="C6" s="13" t="s">
        <v>156</v>
      </c>
      <c r="D6" s="13" t="s">
        <v>157</v>
      </c>
      <c r="E6" s="13" t="s">
        <v>28</v>
      </c>
      <c r="F6" s="13">
        <v>6</v>
      </c>
      <c r="G6" s="30"/>
      <c r="H6" s="30"/>
      <c r="I6" s="30"/>
      <c r="J6" s="30"/>
      <c r="K6" s="32"/>
      <c r="L6" s="32">
        <f t="shared" si="0"/>
        <v>0</v>
      </c>
    </row>
    <row r="7" spans="1:12" s="29" customFormat="1" ht="51">
      <c r="A7" s="30">
        <v>3</v>
      </c>
      <c r="B7" s="13" t="s">
        <v>158</v>
      </c>
      <c r="C7" s="13" t="s">
        <v>159</v>
      </c>
      <c r="D7" s="13" t="s">
        <v>160</v>
      </c>
      <c r="E7" s="13" t="s">
        <v>28</v>
      </c>
      <c r="F7" s="13">
        <v>12</v>
      </c>
      <c r="G7" s="30"/>
      <c r="H7" s="30"/>
      <c r="I7" s="30"/>
      <c r="J7" s="30"/>
      <c r="K7" s="30"/>
      <c r="L7" s="32">
        <f t="shared" si="0"/>
        <v>0</v>
      </c>
    </row>
    <row r="8" spans="1:12" s="29" customFormat="1" ht="38.25">
      <c r="A8" s="30">
        <v>4</v>
      </c>
      <c r="B8" s="13" t="s">
        <v>161</v>
      </c>
      <c r="C8" s="13" t="s">
        <v>162</v>
      </c>
      <c r="D8" s="13" t="s">
        <v>163</v>
      </c>
      <c r="E8" s="13" t="s">
        <v>28</v>
      </c>
      <c r="F8" s="13">
        <v>15</v>
      </c>
      <c r="G8" s="30"/>
      <c r="H8" s="30"/>
      <c r="I8" s="30"/>
      <c r="J8" s="30"/>
      <c r="K8" s="30"/>
      <c r="L8" s="32">
        <f t="shared" si="0"/>
        <v>0</v>
      </c>
    </row>
    <row r="9" spans="1:12" s="29" customFormat="1" ht="25.5">
      <c r="A9" s="30">
        <v>5</v>
      </c>
      <c r="B9" s="13" t="s">
        <v>164</v>
      </c>
      <c r="C9" s="13" t="s">
        <v>165</v>
      </c>
      <c r="D9" s="13" t="s">
        <v>166</v>
      </c>
      <c r="E9" s="13" t="s">
        <v>28</v>
      </c>
      <c r="F9" s="13">
        <v>3</v>
      </c>
      <c r="G9" s="30"/>
      <c r="H9" s="30"/>
      <c r="I9" s="30"/>
      <c r="J9" s="30"/>
      <c r="K9" s="30"/>
      <c r="L9" s="32">
        <f t="shared" si="0"/>
        <v>0</v>
      </c>
    </row>
    <row r="10" spans="1:12" s="29" customFormat="1" ht="63.75">
      <c r="A10" s="30">
        <v>6</v>
      </c>
      <c r="B10" s="13" t="s">
        <v>167</v>
      </c>
      <c r="C10" s="13" t="s">
        <v>168</v>
      </c>
      <c r="D10" s="13" t="s">
        <v>169</v>
      </c>
      <c r="E10" s="13" t="s">
        <v>28</v>
      </c>
      <c r="F10" s="13">
        <v>30</v>
      </c>
      <c r="G10" s="30"/>
      <c r="H10" s="30"/>
      <c r="I10" s="30"/>
      <c r="J10" s="30"/>
      <c r="K10" s="30"/>
      <c r="L10" s="32">
        <f t="shared" si="0"/>
        <v>0</v>
      </c>
    </row>
    <row r="11" spans="1:12" s="29" customFormat="1" ht="25.5">
      <c r="A11" s="30">
        <v>7</v>
      </c>
      <c r="B11" s="13" t="s">
        <v>170</v>
      </c>
      <c r="C11" s="13" t="s">
        <v>171</v>
      </c>
      <c r="D11" s="13" t="s">
        <v>172</v>
      </c>
      <c r="E11" s="13" t="s">
        <v>28</v>
      </c>
      <c r="F11" s="13">
        <v>40</v>
      </c>
      <c r="G11" s="30"/>
      <c r="H11" s="30"/>
      <c r="I11" s="30"/>
      <c r="J11" s="30"/>
      <c r="K11" s="30"/>
      <c r="L11" s="32">
        <f t="shared" si="0"/>
        <v>0</v>
      </c>
    </row>
    <row r="12" spans="1:12" s="29" customFormat="1" ht="38.25">
      <c r="A12" s="30">
        <v>8</v>
      </c>
      <c r="B12" s="13" t="s">
        <v>173</v>
      </c>
      <c r="C12" s="13" t="s">
        <v>174</v>
      </c>
      <c r="D12" s="13" t="s">
        <v>175</v>
      </c>
      <c r="E12" s="13" t="s">
        <v>28</v>
      </c>
      <c r="F12" s="13">
        <v>30</v>
      </c>
      <c r="G12" s="30"/>
      <c r="H12" s="30"/>
      <c r="I12" s="30"/>
      <c r="J12" s="30"/>
      <c r="K12" s="30"/>
      <c r="L12" s="32">
        <f t="shared" si="0"/>
        <v>0</v>
      </c>
    </row>
    <row r="13" spans="1:12" s="29" customFormat="1" ht="51">
      <c r="A13" s="30">
        <v>9</v>
      </c>
      <c r="B13" s="13" t="s">
        <v>184</v>
      </c>
      <c r="C13" s="13" t="s">
        <v>176</v>
      </c>
      <c r="D13" s="13" t="s">
        <v>177</v>
      </c>
      <c r="E13" s="13" t="s">
        <v>28</v>
      </c>
      <c r="F13" s="13">
        <v>50</v>
      </c>
      <c r="G13" s="30"/>
      <c r="H13" s="30"/>
      <c r="I13" s="30"/>
      <c r="J13" s="30"/>
      <c r="K13" s="30"/>
      <c r="L13" s="32">
        <f t="shared" si="0"/>
        <v>0</v>
      </c>
    </row>
    <row r="14" spans="1:12" s="29" customFormat="1" ht="69.75" customHeight="1">
      <c r="A14" s="30">
        <v>10</v>
      </c>
      <c r="B14" s="13" t="s">
        <v>185</v>
      </c>
      <c r="C14" s="13" t="s">
        <v>176</v>
      </c>
      <c r="D14" s="13" t="s">
        <v>177</v>
      </c>
      <c r="E14" s="13" t="s">
        <v>28</v>
      </c>
      <c r="F14" s="13">
        <v>50</v>
      </c>
      <c r="G14" s="30"/>
      <c r="H14" s="30"/>
      <c r="I14" s="30"/>
      <c r="J14" s="30"/>
      <c r="K14" s="30"/>
      <c r="L14" s="32">
        <f t="shared" si="0"/>
        <v>0</v>
      </c>
    </row>
    <row r="15" spans="1:12" s="29" customFormat="1" ht="38.25" customHeight="1">
      <c r="A15" s="94">
        <v>11</v>
      </c>
      <c r="B15" s="91" t="s">
        <v>178</v>
      </c>
      <c r="C15" s="97" t="s">
        <v>183</v>
      </c>
      <c r="D15" s="97" t="s">
        <v>179</v>
      </c>
      <c r="E15" s="97" t="s">
        <v>28</v>
      </c>
      <c r="F15" s="91">
        <v>180</v>
      </c>
      <c r="G15" s="94"/>
      <c r="H15" s="94"/>
      <c r="I15" s="94"/>
      <c r="J15" s="94"/>
      <c r="K15" s="94"/>
      <c r="L15" s="102">
        <f t="shared" si="0"/>
        <v>0</v>
      </c>
    </row>
    <row r="16" spans="1:12" s="29" customFormat="1" ht="39.75" customHeight="1">
      <c r="A16" s="96"/>
      <c r="B16" s="91"/>
      <c r="C16" s="99"/>
      <c r="D16" s="99"/>
      <c r="E16" s="99"/>
      <c r="F16" s="91"/>
      <c r="G16" s="96"/>
      <c r="H16" s="96"/>
      <c r="I16" s="96"/>
      <c r="J16" s="96"/>
      <c r="K16" s="96"/>
      <c r="L16" s="103"/>
    </row>
    <row r="17" spans="1:12" s="29" customFormat="1" ht="69" customHeight="1">
      <c r="A17" s="30">
        <v>12</v>
      </c>
      <c r="B17" s="13" t="s">
        <v>180</v>
      </c>
      <c r="C17" s="71" t="s">
        <v>174</v>
      </c>
      <c r="D17" s="13" t="s">
        <v>181</v>
      </c>
      <c r="E17" s="13" t="s">
        <v>28</v>
      </c>
      <c r="F17" s="13">
        <v>120</v>
      </c>
      <c r="G17" s="30"/>
      <c r="H17" s="30"/>
      <c r="I17" s="30"/>
      <c r="J17" s="30"/>
      <c r="K17" s="30"/>
      <c r="L17" s="27">
        <f>F17*K17</f>
        <v>0</v>
      </c>
    </row>
    <row r="18" spans="1:12" s="29" customFormat="1" ht="69.75" customHeight="1">
      <c r="A18" s="30">
        <v>13</v>
      </c>
      <c r="B18" s="13" t="s">
        <v>288</v>
      </c>
      <c r="C18" s="71" t="s">
        <v>174</v>
      </c>
      <c r="D18" s="13" t="s">
        <v>182</v>
      </c>
      <c r="E18" s="13" t="s">
        <v>28</v>
      </c>
      <c r="F18" s="13">
        <v>20</v>
      </c>
      <c r="G18" s="30"/>
      <c r="H18" s="30"/>
      <c r="I18" s="30"/>
      <c r="J18" s="30"/>
      <c r="K18" s="30"/>
      <c r="L18" s="27">
        <f>F18*K18</f>
        <v>0</v>
      </c>
    </row>
    <row r="19" spans="1:12" s="29" customFormat="1">
      <c r="A19" s="30"/>
      <c r="B19" s="13"/>
      <c r="C19" s="13"/>
      <c r="D19" s="13"/>
      <c r="E19" s="13"/>
      <c r="F19" s="13"/>
      <c r="G19" s="30"/>
      <c r="H19" s="30"/>
      <c r="I19" s="30"/>
      <c r="J19" s="30"/>
      <c r="K19" s="30"/>
      <c r="L19" s="27"/>
    </row>
    <row r="20" spans="1:12" s="29" customFormat="1" ht="18.75">
      <c r="B20" s="34"/>
      <c r="C20" s="34"/>
      <c r="D20" s="34"/>
      <c r="E20" s="34"/>
      <c r="F20" s="34"/>
      <c r="H20" s="118" t="s">
        <v>49</v>
      </c>
      <c r="I20" s="118"/>
      <c r="J20" s="118"/>
      <c r="K20" s="118"/>
      <c r="L20" s="28">
        <f>SUM(L5:L18)</f>
        <v>0</v>
      </c>
    </row>
    <row r="21" spans="1:12" s="29" customFormat="1" ht="18.75">
      <c r="B21" s="34"/>
      <c r="C21" s="34"/>
      <c r="D21" s="34"/>
      <c r="E21" s="34"/>
      <c r="F21" s="34"/>
      <c r="H21" s="119" t="s">
        <v>50</v>
      </c>
      <c r="I21" s="119"/>
      <c r="J21" s="119"/>
      <c r="K21" s="119"/>
      <c r="L21" s="16">
        <v>0</v>
      </c>
    </row>
    <row r="22" spans="1:12" s="29" customFormat="1" ht="18.75">
      <c r="B22" s="34"/>
      <c r="C22" s="34"/>
      <c r="D22" s="34"/>
      <c r="E22" s="34"/>
      <c r="F22" s="34"/>
      <c r="H22" s="119" t="s">
        <v>51</v>
      </c>
      <c r="I22" s="119"/>
      <c r="J22" s="119"/>
      <c r="K22" s="119"/>
      <c r="L22" s="16">
        <v>0</v>
      </c>
    </row>
    <row r="23" spans="1:12" s="29" customFormat="1" ht="18.75" customHeight="1">
      <c r="H23" s="35"/>
      <c r="I23" s="35"/>
      <c r="J23" s="35"/>
      <c r="K23" s="35"/>
      <c r="L23" s="35"/>
    </row>
    <row r="24" spans="1:12" s="29" customFormat="1" ht="18.75" customHeight="1">
      <c r="H24" s="35"/>
      <c r="I24" s="35"/>
      <c r="J24" s="35"/>
      <c r="K24" s="35"/>
      <c r="L24" s="35"/>
    </row>
    <row r="25" spans="1:12" ht="32.25" customHeight="1">
      <c r="A25" s="120" t="s">
        <v>237</v>
      </c>
      <c r="B25" s="120"/>
      <c r="C25" s="120"/>
      <c r="D25" s="120"/>
      <c r="E25" s="120"/>
      <c r="F25" s="120"/>
      <c r="G25" s="120"/>
      <c r="H25" s="120"/>
      <c r="I25" s="120"/>
    </row>
    <row r="26" spans="1:12">
      <c r="A26" s="52" t="s">
        <v>238</v>
      </c>
    </row>
    <row r="27" spans="1:12">
      <c r="A27" s="53" t="s">
        <v>239</v>
      </c>
    </row>
    <row r="28" spans="1:12" ht="17.25" customHeight="1">
      <c r="A28" s="54" t="s">
        <v>240</v>
      </c>
      <c r="F28" s="20"/>
      <c r="G28" s="20"/>
    </row>
    <row r="29" spans="1:12" ht="15.75">
      <c r="A29" s="55" t="s">
        <v>241</v>
      </c>
    </row>
    <row r="31" spans="1:12" ht="17.25" customHeight="1">
      <c r="A31" s="20" t="s">
        <v>52</v>
      </c>
      <c r="B31" s="20"/>
      <c r="C31" s="22"/>
      <c r="D31" s="22"/>
      <c r="E31" s="22"/>
      <c r="F31" s="20"/>
      <c r="G31" s="20"/>
    </row>
    <row r="32" spans="1:12" ht="18.75">
      <c r="A32" s="21"/>
      <c r="B32" s="21"/>
      <c r="C32" s="18"/>
    </row>
    <row r="33" spans="1:5" ht="16.5" customHeight="1">
      <c r="A33" s="117" t="s">
        <v>53</v>
      </c>
      <c r="B33" s="117"/>
      <c r="C33" s="22"/>
      <c r="D33" s="22"/>
      <c r="E33" s="23"/>
    </row>
  </sheetData>
  <mergeCells count="20">
    <mergeCell ref="A1:L1"/>
    <mergeCell ref="A2:L2"/>
    <mergeCell ref="A3:A4"/>
    <mergeCell ref="H21:K21"/>
    <mergeCell ref="H22:K22"/>
    <mergeCell ref="L15:L16"/>
    <mergeCell ref="A33:B33"/>
    <mergeCell ref="H20:K20"/>
    <mergeCell ref="H15:H16"/>
    <mergeCell ref="I15:I16"/>
    <mergeCell ref="J15:J16"/>
    <mergeCell ref="K15:K16"/>
    <mergeCell ref="F15:F16"/>
    <mergeCell ref="C15:C16"/>
    <mergeCell ref="A15:A16"/>
    <mergeCell ref="D15:D16"/>
    <mergeCell ref="G15:G16"/>
    <mergeCell ref="B15:B16"/>
    <mergeCell ref="E15:E16"/>
    <mergeCell ref="A25:I25"/>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9.xml><?xml version="1.0" encoding="utf-8"?>
<worksheet xmlns="http://schemas.openxmlformats.org/spreadsheetml/2006/main" xmlns:r="http://schemas.openxmlformats.org/officeDocument/2006/relationships">
  <dimension ref="A1:L21"/>
  <sheetViews>
    <sheetView zoomScale="70" zoomScaleNormal="70" workbookViewId="0">
      <selection activeCell="C11" sqref="C11"/>
    </sheetView>
  </sheetViews>
  <sheetFormatPr defaultRowHeight="15"/>
  <cols>
    <col min="1" max="1" width="8" bestFit="1" customWidth="1"/>
    <col min="2" max="2" width="17.28515625" customWidth="1"/>
    <col min="3" max="3" width="29.42578125" customWidth="1"/>
    <col min="4" max="4" width="17" customWidth="1"/>
    <col min="5" max="5" width="14" customWidth="1"/>
    <col min="7" max="7" width="39.140625" customWidth="1"/>
    <col min="8" max="8" width="19.7109375" customWidth="1"/>
    <col min="10" max="10" width="16.140625" customWidth="1"/>
    <col min="12" max="12" width="10.5703125" customWidth="1"/>
  </cols>
  <sheetData>
    <row r="1" spans="1:12" ht="23.25">
      <c r="A1" s="104" t="s">
        <v>116</v>
      </c>
      <c r="B1" s="104"/>
      <c r="C1" s="104"/>
      <c r="D1" s="104"/>
      <c r="E1" s="104"/>
      <c r="F1" s="104"/>
      <c r="G1" s="104"/>
      <c r="H1" s="104"/>
      <c r="I1" s="104"/>
      <c r="J1" s="104"/>
      <c r="K1" s="104"/>
      <c r="L1" s="104"/>
    </row>
    <row r="2" spans="1:12" ht="23.25">
      <c r="A2" s="105" t="s">
        <v>253</v>
      </c>
      <c r="B2" s="106"/>
      <c r="C2" s="106"/>
      <c r="D2" s="106"/>
      <c r="E2" s="106"/>
      <c r="F2" s="106"/>
      <c r="G2" s="106"/>
      <c r="H2" s="106"/>
      <c r="I2" s="106"/>
      <c r="J2" s="106"/>
      <c r="K2" s="106"/>
      <c r="L2" s="107"/>
    </row>
    <row r="3" spans="1:12" ht="270.75">
      <c r="A3" s="108" t="s">
        <v>1</v>
      </c>
      <c r="B3" s="49" t="s">
        <v>2</v>
      </c>
      <c r="C3" s="49" t="s">
        <v>3</v>
      </c>
      <c r="D3" s="49" t="s">
        <v>4</v>
      </c>
      <c r="E3" s="49" t="s">
        <v>5</v>
      </c>
      <c r="F3" s="59" t="s">
        <v>6</v>
      </c>
      <c r="G3" s="60" t="s">
        <v>256</v>
      </c>
      <c r="H3" s="60" t="s">
        <v>7</v>
      </c>
      <c r="I3" s="60" t="s">
        <v>8</v>
      </c>
      <c r="J3" s="60" t="s">
        <v>13</v>
      </c>
      <c r="K3" s="61" t="s">
        <v>14</v>
      </c>
      <c r="L3" s="62" t="s">
        <v>9</v>
      </c>
    </row>
    <row r="4" spans="1:12">
      <c r="A4" s="109"/>
      <c r="B4" s="3">
        <v>1</v>
      </c>
      <c r="C4" s="3">
        <v>2</v>
      </c>
      <c r="D4" s="3">
        <v>3</v>
      </c>
      <c r="E4" s="3">
        <v>4</v>
      </c>
      <c r="F4" s="4">
        <v>5</v>
      </c>
      <c r="G4" s="5">
        <v>6</v>
      </c>
      <c r="H4" s="5">
        <v>7</v>
      </c>
      <c r="I4" s="5">
        <v>8</v>
      </c>
      <c r="J4" s="5">
        <v>9</v>
      </c>
      <c r="K4" s="6">
        <v>10</v>
      </c>
      <c r="L4" s="7">
        <v>11</v>
      </c>
    </row>
    <row r="5" spans="1:12" s="29" customFormat="1" ht="25.5" customHeight="1">
      <c r="A5" s="90">
        <v>1</v>
      </c>
      <c r="B5" s="91" t="s">
        <v>186</v>
      </c>
      <c r="C5" s="91" t="s">
        <v>187</v>
      </c>
      <c r="D5" s="92" t="s">
        <v>190</v>
      </c>
      <c r="E5" s="91" t="s">
        <v>28</v>
      </c>
      <c r="F5" s="91">
        <v>220</v>
      </c>
      <c r="G5" s="90"/>
      <c r="H5" s="94"/>
      <c r="I5" s="94"/>
      <c r="J5" s="94"/>
      <c r="K5" s="102"/>
      <c r="L5" s="102">
        <f>F5*K5</f>
        <v>0</v>
      </c>
    </row>
    <row r="6" spans="1:12" s="29" customFormat="1" ht="25.5" customHeight="1">
      <c r="A6" s="90"/>
      <c r="B6" s="91"/>
      <c r="C6" s="91"/>
      <c r="D6" s="92"/>
      <c r="E6" s="91"/>
      <c r="F6" s="91"/>
      <c r="G6" s="90"/>
      <c r="H6" s="96"/>
      <c r="I6" s="96"/>
      <c r="J6" s="96"/>
      <c r="K6" s="103"/>
      <c r="L6" s="103"/>
    </row>
    <row r="7" spans="1:12" s="29" customFormat="1">
      <c r="A7" s="90">
        <v>2</v>
      </c>
      <c r="B7" s="91" t="s">
        <v>188</v>
      </c>
      <c r="C7" s="91" t="s">
        <v>189</v>
      </c>
      <c r="D7" s="92" t="s">
        <v>190</v>
      </c>
      <c r="E7" s="91" t="s">
        <v>28</v>
      </c>
      <c r="F7" s="91">
        <v>240</v>
      </c>
      <c r="G7" s="90"/>
      <c r="H7" s="94"/>
      <c r="I7" s="94"/>
      <c r="J7" s="94"/>
      <c r="K7" s="94"/>
      <c r="L7" s="102">
        <f>F7*K7</f>
        <v>0</v>
      </c>
    </row>
    <row r="8" spans="1:12" s="29" customFormat="1" ht="25.5" customHeight="1">
      <c r="A8" s="90"/>
      <c r="B8" s="91"/>
      <c r="C8" s="91"/>
      <c r="D8" s="92"/>
      <c r="E8" s="91"/>
      <c r="F8" s="91"/>
      <c r="G8" s="90"/>
      <c r="H8" s="96"/>
      <c r="I8" s="96"/>
      <c r="J8" s="96"/>
      <c r="K8" s="96"/>
      <c r="L8" s="103"/>
    </row>
    <row r="9" spans="1:12" s="29" customFormat="1">
      <c r="A9" s="30"/>
      <c r="B9" s="31"/>
      <c r="C9" s="31"/>
      <c r="D9" s="31"/>
      <c r="E9" s="31"/>
      <c r="F9" s="31"/>
      <c r="G9" s="44"/>
      <c r="H9" s="30"/>
      <c r="I9" s="30"/>
      <c r="J9" s="30"/>
      <c r="K9" s="30"/>
      <c r="L9" s="27"/>
    </row>
    <row r="10" spans="1:12" s="29" customFormat="1" ht="18.75">
      <c r="B10" s="34"/>
      <c r="C10" s="34"/>
      <c r="D10" s="34"/>
      <c r="E10" s="34"/>
      <c r="F10" s="34"/>
      <c r="H10" s="123" t="s">
        <v>49</v>
      </c>
      <c r="I10" s="123"/>
      <c r="J10" s="123"/>
      <c r="K10" s="123"/>
      <c r="L10" s="28">
        <f>SUM(L5:L9)</f>
        <v>0</v>
      </c>
    </row>
    <row r="11" spans="1:12" s="29" customFormat="1" ht="18.75" customHeight="1">
      <c r="B11" s="34"/>
      <c r="C11" s="34"/>
      <c r="D11" s="34"/>
      <c r="E11" s="34"/>
      <c r="F11" s="34"/>
      <c r="H11" s="19" t="s">
        <v>50</v>
      </c>
      <c r="I11" s="19"/>
      <c r="J11" s="19"/>
      <c r="K11" s="19"/>
      <c r="L11" s="16">
        <v>0</v>
      </c>
    </row>
    <row r="12" spans="1:12" s="29" customFormat="1" ht="18.75" customHeight="1">
      <c r="H12" s="19" t="s">
        <v>51</v>
      </c>
      <c r="I12" s="19"/>
      <c r="J12" s="19"/>
      <c r="K12" s="19"/>
      <c r="L12" s="16">
        <v>0</v>
      </c>
    </row>
    <row r="13" spans="1:12" s="29" customFormat="1" ht="18.75" customHeight="1">
      <c r="H13" s="35"/>
      <c r="I13" s="35"/>
      <c r="J13" s="35"/>
      <c r="K13" s="35"/>
      <c r="L13" s="35"/>
    </row>
    <row r="14" spans="1:12" ht="32.25" customHeight="1">
      <c r="A14" s="120" t="s">
        <v>237</v>
      </c>
      <c r="B14" s="120"/>
      <c r="C14" s="120"/>
      <c r="D14" s="120"/>
      <c r="E14" s="120"/>
      <c r="F14" s="120"/>
      <c r="G14" s="120"/>
      <c r="H14" s="120"/>
      <c r="I14" s="120"/>
    </row>
    <row r="15" spans="1:12">
      <c r="A15" s="52" t="s">
        <v>238</v>
      </c>
    </row>
    <row r="16" spans="1:12">
      <c r="A16" s="53" t="s">
        <v>239</v>
      </c>
    </row>
    <row r="17" spans="1:7" ht="17.25" customHeight="1">
      <c r="A17" s="54" t="s">
        <v>240</v>
      </c>
      <c r="F17" s="20"/>
      <c r="G17" s="20"/>
    </row>
    <row r="18" spans="1:7" ht="15.75">
      <c r="A18" s="55" t="s">
        <v>241</v>
      </c>
    </row>
    <row r="19" spans="1:7" ht="20.25" customHeight="1">
      <c r="A19" s="125" t="s">
        <v>52</v>
      </c>
      <c r="B19" s="125"/>
      <c r="C19" s="22"/>
      <c r="D19" s="22"/>
      <c r="E19" s="22"/>
      <c r="F19" s="20"/>
      <c r="G19" s="20"/>
    </row>
    <row r="20" spans="1:7" ht="1.5" customHeight="1">
      <c r="A20" s="125"/>
      <c r="B20" s="125"/>
      <c r="C20" s="18"/>
    </row>
    <row r="21" spans="1:7" ht="24" customHeight="1">
      <c r="A21" s="117" t="s">
        <v>53</v>
      </c>
      <c r="B21" s="117"/>
      <c r="C21" s="22"/>
      <c r="D21" s="22"/>
      <c r="E21" s="23"/>
    </row>
  </sheetData>
  <mergeCells count="31">
    <mergeCell ref="A14:I14"/>
    <mergeCell ref="A19:B20"/>
    <mergeCell ref="A21:B21"/>
    <mergeCell ref="H10:K10"/>
    <mergeCell ref="A1:L1"/>
    <mergeCell ref="A2:L2"/>
    <mergeCell ref="A3:A4"/>
    <mergeCell ref="G5:G6"/>
    <mergeCell ref="A5:A6"/>
    <mergeCell ref="A7:A8"/>
    <mergeCell ref="D5:D6"/>
    <mergeCell ref="D7:D8"/>
    <mergeCell ref="H5:H6"/>
    <mergeCell ref="B5:B6"/>
    <mergeCell ref="C5:C6"/>
    <mergeCell ref="E5:E6"/>
    <mergeCell ref="F5:F6"/>
    <mergeCell ref="B7:B8"/>
    <mergeCell ref="C7:C8"/>
    <mergeCell ref="E7:E8"/>
    <mergeCell ref="F7:F8"/>
    <mergeCell ref="G7:G8"/>
    <mergeCell ref="H7:H8"/>
    <mergeCell ref="I5:I6"/>
    <mergeCell ref="J5:J6"/>
    <mergeCell ref="K5:K6"/>
    <mergeCell ref="L5:L6"/>
    <mergeCell ref="L7:L8"/>
    <mergeCell ref="I7:I8"/>
    <mergeCell ref="J7:J8"/>
    <mergeCell ref="K7:K8"/>
  </mergeCells>
  <pageMargins left="0.70866141732283472" right="0.70866141732283472" top="0.74803149606299213" bottom="0.74803149606299213" header="0.31496062992125984" footer="0.31496062992125984"/>
  <pageSetup paperSize="9" scale="6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Vispārējās prasības</vt:lpstr>
      <vt:lpstr>1.daļa </vt:lpstr>
      <vt:lpstr>2.daļa</vt:lpstr>
      <vt:lpstr>3.daļa</vt:lpstr>
      <vt:lpstr>4.daļa</vt:lpstr>
      <vt:lpstr>5.daļa</vt:lpstr>
      <vt:lpstr>6.daļa</vt:lpstr>
      <vt:lpstr>7.daļa</vt:lpstr>
      <vt:lpstr>8.daļa</vt:lpstr>
      <vt:lpstr>9.daļa</vt:lpstr>
      <vt:lpstr>10.daļa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 PC</cp:lastModifiedBy>
  <cp:lastPrinted>2018-05-21T06:31:21Z</cp:lastPrinted>
  <dcterms:created xsi:type="dcterms:W3CDTF">2018-05-17T06:08:43Z</dcterms:created>
  <dcterms:modified xsi:type="dcterms:W3CDTF">2018-08-30T08:04:31Z</dcterms:modified>
</cp:coreProperties>
</file>